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60" windowWidth="23140" windowHeight="22720" tabRatio="1000" firstSheet="7" activeTab="12"/>
  </bookViews>
  <sheets>
    <sheet name="Victim by offence category 2002" sheetId="1" r:id="rId1"/>
    <sheet name="Victims by Offense category" sheetId="2" r:id="rId2"/>
    <sheet name="Victims by weapon used" sheetId="3" r:id="rId3"/>
    <sheet name="Victims by offense category ACT" sheetId="4" r:id="rId4"/>
    <sheet name="Victims by offense category NT" sheetId="5" r:id="rId5"/>
    <sheet name="Victims by offense category Tas" sheetId="6" r:id="rId6"/>
    <sheet name="Victims by offense category WA" sheetId="7" r:id="rId7"/>
    <sheet name="Victims by offense category SA" sheetId="8" r:id="rId8"/>
    <sheet name="Victims by offense category QL" sheetId="9" r:id="rId9"/>
    <sheet name="Victims by offense category Vic" sheetId="10" r:id="rId10"/>
    <sheet name="Victims by offense category NSW" sheetId="11" r:id="rId11"/>
    <sheet name="Sheet1" sheetId="12" r:id="rId12"/>
    <sheet name="Overall Australian Crime Number" sheetId="13" r:id="rId13"/>
    <sheet name="Crime by Weapon" sheetId="14" r:id="rId14"/>
    <sheet name="page 19" sheetId="15" r:id="rId15"/>
    <sheet name="page 17" sheetId="16" r:id="rId16"/>
    <sheet name="page 16" sheetId="17" r:id="rId17"/>
    <sheet name="page 15" sheetId="18" r:id="rId18"/>
    <sheet name="page 14" sheetId="19" r:id="rId19"/>
    <sheet name="12-13" sheetId="20" r:id="rId20"/>
  </sheets>
  <definedNames/>
  <calcPr fullCalcOnLoad="1"/>
</workbook>
</file>

<file path=xl/sharedStrings.xml><?xml version="1.0" encoding="utf-8"?>
<sst xmlns="http://schemas.openxmlformats.org/spreadsheetml/2006/main" count="1420" uniqueCount="138">
  <si>
    <t>Victims By Sex and relationship of offender to victim--sexual assault (page 16)</t>
  </si>
  <si>
    <t xml:space="preserve">Comparing the year prior to the law with the six year average afterwards </t>
  </si>
  <si>
    <t>Reisdential</t>
  </si>
  <si>
    <t>dwelling</t>
  </si>
  <si>
    <t>outbuilding</t>
  </si>
  <si>
    <t>Community</t>
  </si>
  <si>
    <t>transport</t>
  </si>
  <si>
    <t>street</t>
  </si>
  <si>
    <t xml:space="preserve">other </t>
  </si>
  <si>
    <t xml:space="preserve">Other </t>
  </si>
  <si>
    <t>retail</t>
  </si>
  <si>
    <t>recreational</t>
  </si>
  <si>
    <t>total other</t>
  </si>
  <si>
    <t>Unspecified</t>
  </si>
  <si>
    <t>attempt murder</t>
  </si>
  <si>
    <t>sex. Ass.</t>
  </si>
  <si>
    <t>assault</t>
  </si>
  <si>
    <t>unlawful entry</t>
  </si>
  <si>
    <t>vehicle theft</t>
  </si>
  <si>
    <t>other</t>
  </si>
  <si>
    <t>Weapon used</t>
  </si>
  <si>
    <t>firearm</t>
  </si>
  <si>
    <t>knife</t>
  </si>
  <si>
    <t>syringe</t>
  </si>
  <si>
    <t>other weapon</t>
  </si>
  <si>
    <t>no weapon used</t>
  </si>
  <si>
    <t>sex. ass.</t>
  </si>
  <si>
    <t>total weapon used</t>
  </si>
  <si>
    <t>Victim by outcome of investigation at 30 days</t>
  </si>
  <si>
    <t>Kidnapping</t>
  </si>
  <si>
    <t>unarmed robbery</t>
  </si>
  <si>
    <t>Blackmail</t>
  </si>
  <si>
    <t>Unlawful Entry</t>
  </si>
  <si>
    <t>Involving stealing</t>
  </si>
  <si>
    <t>Vehicle theft</t>
  </si>
  <si>
    <t>Invest. Incomplete</t>
  </si>
  <si>
    <t>Invest complete</t>
  </si>
  <si>
    <t>no offender caught</t>
  </si>
  <si>
    <t>offender caught</t>
  </si>
  <si>
    <t>total completed</t>
  </si>
  <si>
    <t>Number of Victims by use of weapon in commission of offense</t>
  </si>
  <si>
    <t>sexual assault</t>
  </si>
  <si>
    <t>Victims by offence category</t>
  </si>
  <si>
    <t>armed robbery</t>
  </si>
  <si>
    <t>blackmail extortion</t>
  </si>
  <si>
    <t>unlawful entry with intent</t>
  </si>
  <si>
    <t>involving taking of property</t>
  </si>
  <si>
    <t>motor vehicle theft</t>
  </si>
  <si>
    <t>other theft</t>
  </si>
  <si>
    <t>Victims by offence cagtegory New South Wales</t>
  </si>
  <si>
    <t>Victims by offence category Victoria</t>
  </si>
  <si>
    <t>victims by offence category Queensland</t>
  </si>
  <si>
    <t>rate per 100,000 people</t>
  </si>
  <si>
    <t xml:space="preserve">rate per 100,000 people </t>
  </si>
  <si>
    <t>Victims by offence category South Australia (page 26)</t>
  </si>
  <si>
    <t>Victims by offence category Western Australia</t>
  </si>
  <si>
    <t>rate per 100,000 persons</t>
  </si>
  <si>
    <t>Victims by offence category Tasmania</t>
  </si>
  <si>
    <t>Victims by offence category Northern Territory</t>
  </si>
  <si>
    <t>Victims by offence category Australian capital territory</t>
  </si>
  <si>
    <t>Victims by use of weapon in commission of offence (page 18)</t>
  </si>
  <si>
    <t>proportion</t>
  </si>
  <si>
    <t>Victims by location where offence occurred (page 17)</t>
  </si>
  <si>
    <t>Victim by offence category 2002</t>
  </si>
  <si>
    <t>Place</t>
  </si>
  <si>
    <t>NSW</t>
  </si>
  <si>
    <t>Vic</t>
  </si>
  <si>
    <t>Qld</t>
  </si>
  <si>
    <t>SA</t>
  </si>
  <si>
    <t>WIA</t>
  </si>
  <si>
    <t>Tas</t>
  </si>
  <si>
    <t>NT</t>
  </si>
  <si>
    <t>ACT</t>
  </si>
  <si>
    <t>Total</t>
  </si>
  <si>
    <t>Homicide and related offences</t>
  </si>
  <si>
    <t>murder</t>
  </si>
  <si>
    <t>attempted murder</t>
  </si>
  <si>
    <t>manslaughter</t>
  </si>
  <si>
    <t>driving causing death</t>
  </si>
  <si>
    <t>Assault</t>
  </si>
  <si>
    <t>Sexual Assault</t>
  </si>
  <si>
    <t>Kidnapping/Abduction</t>
  </si>
  <si>
    <t>Robbery</t>
  </si>
  <si>
    <t>Armed robbery</t>
  </si>
  <si>
    <t>Unarmed robbery</t>
  </si>
  <si>
    <t>Blackmail/Extortion</t>
  </si>
  <si>
    <t>Unlawful entry with intent</t>
  </si>
  <si>
    <t>Involving taking of property</t>
  </si>
  <si>
    <t>Other</t>
  </si>
  <si>
    <t>Motor vehicle theft</t>
  </si>
  <si>
    <t>Other theft</t>
  </si>
  <si>
    <t>Rate Per 100,000 persons</t>
  </si>
  <si>
    <t>na</t>
  </si>
  <si>
    <t>Violent Crime</t>
  </si>
  <si>
    <t xml:space="preserve">Comparing the year of the law with the six year average afterwards </t>
  </si>
  <si>
    <t>Categories (with the exception of the "violent crime" category at the bottom) are from the ABS</t>
  </si>
  <si>
    <t>2--1.4</t>
  </si>
  <si>
    <t>Victims by offence category, 2002 compared with 2001</t>
  </si>
  <si>
    <t>percent change in number</t>
  </si>
  <si>
    <t>percent change in rate per 100,000</t>
  </si>
  <si>
    <t>Victims by sex and age group</t>
  </si>
  <si>
    <t>Males</t>
  </si>
  <si>
    <t>0-9</t>
  </si>
  <si>
    <t>10--14</t>
  </si>
  <si>
    <t>15--19</t>
  </si>
  <si>
    <t>20--24</t>
  </si>
  <si>
    <t>25--34</t>
  </si>
  <si>
    <t>35--44</t>
  </si>
  <si>
    <t>45--54</t>
  </si>
  <si>
    <t>55--64</t>
  </si>
  <si>
    <t>total</t>
  </si>
  <si>
    <t>64&gt;</t>
  </si>
  <si>
    <t>Females</t>
  </si>
  <si>
    <t>Persons</t>
  </si>
  <si>
    <t>Murder</t>
  </si>
  <si>
    <t>Driving Cause of Death</t>
  </si>
  <si>
    <t>Sex. Ass.</t>
  </si>
  <si>
    <t>kidnapping</t>
  </si>
  <si>
    <t>robbery</t>
  </si>
  <si>
    <t>blackmail/extortion</t>
  </si>
  <si>
    <t>Numbers</t>
  </si>
  <si>
    <t>Rate per 100,000 persons</t>
  </si>
  <si>
    <t xml:space="preserve">Vic. </t>
  </si>
  <si>
    <t xml:space="preserve">WA </t>
  </si>
  <si>
    <t>Tas.</t>
  </si>
  <si>
    <t>Aust.</t>
  </si>
  <si>
    <t>known to victim</t>
  </si>
  <si>
    <t>family member</t>
  </si>
  <si>
    <t>not family member</t>
  </si>
  <si>
    <t>total KTV</t>
  </si>
  <si>
    <t>Unknown to victim</t>
  </si>
  <si>
    <t>Not stated</t>
  </si>
  <si>
    <t xml:space="preserve">na </t>
  </si>
  <si>
    <t>Proportion</t>
  </si>
  <si>
    <t>five years</t>
  </si>
  <si>
    <t>six years</t>
  </si>
  <si>
    <t>Page 14- Victims, By sex and relationship of offender to victim-Murder</t>
  </si>
  <si>
    <t>Victims, By Sex and Relationship of offender to victim--attempted murder (page 15)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</si>
</sst>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sz val="9"/>
      <name val="Verdana"/>
      <family val="0"/>
    </font>
    <font>
      <b/>
      <sz val="12.5"/>
      <name val="Verdana"/>
      <family val="0"/>
    </font>
    <font>
      <sz val="8"/>
      <name val="Verdana"/>
      <family val="0"/>
    </font>
    <font>
      <b/>
      <sz val="9"/>
      <name val="Verdana"/>
      <family val="0"/>
    </font>
    <font>
      <b/>
      <sz val="10.25"/>
      <name val="Verdana"/>
      <family val="0"/>
    </font>
    <font>
      <b/>
      <sz val="8"/>
      <name val="Verdana"/>
      <family val="0"/>
    </font>
    <font>
      <b/>
      <sz val="9.75"/>
      <name val="Verdana"/>
      <family val="0"/>
    </font>
    <font>
      <b/>
      <sz val="13"/>
      <name val="Verdana"/>
      <family val="0"/>
    </font>
    <font>
      <b/>
      <sz val="9.25"/>
      <name val="Verdana"/>
      <family val="0"/>
    </font>
    <font>
      <sz val="9.2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/>
              <a:t>Australia's Murder Rate Over Last Decade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Sheet1!$A$25</c:f>
              <c:strCache>
                <c:ptCount val="1"/>
                <c:pt idx="0">
                  <c:v>murder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Sheet1!$B$24:$K$24</c:f>
              <c:numCache/>
            </c:numRef>
          </c:cat>
          <c:val>
            <c:numRef>
              <c:f>Sheet1!$B$25:$K$25</c:f>
              <c:numCache/>
            </c:numRef>
          </c:val>
          <c:smooth val="0"/>
        </c:ser>
        <c:marker val="1"/>
        <c:axId val="65347866"/>
        <c:axId val="51259883"/>
      </c:lineChart>
      <c:catAx>
        <c:axId val="65347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59883"/>
        <c:crosses val="autoZero"/>
        <c:auto val="1"/>
        <c:lblOffset val="100"/>
        <c:noMultiLvlLbl val="0"/>
      </c:catAx>
      <c:valAx>
        <c:axId val="51259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rate per 100,000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47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Australia's Robbery Rate Over Last Decade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Sheet1!$A$46</c:f>
              <c:strCache>
                <c:ptCount val="1"/>
                <c:pt idx="0">
                  <c:v>robbery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Sheet1!$B$45:$K$45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Sheet1!$B$46:$K$46</c:f>
              <c:numCache>
                <c:ptCount val="10"/>
                <c:pt idx="0">
                  <c:v>72.3</c:v>
                </c:pt>
                <c:pt idx="1">
                  <c:v>78.2</c:v>
                </c:pt>
                <c:pt idx="2">
                  <c:v>80.6</c:v>
                </c:pt>
                <c:pt idx="3">
                  <c:v>89.4</c:v>
                </c:pt>
                <c:pt idx="4">
                  <c:v>115</c:v>
                </c:pt>
                <c:pt idx="5">
                  <c:v>127.1</c:v>
                </c:pt>
                <c:pt idx="6">
                  <c:v>119.4</c:v>
                </c:pt>
                <c:pt idx="7">
                  <c:v>121.8</c:v>
                </c:pt>
                <c:pt idx="8">
                  <c:v>137</c:v>
                </c:pt>
                <c:pt idx="9">
                  <c:v>106.4</c:v>
                </c:pt>
              </c:numCache>
            </c:numRef>
          </c:val>
          <c:smooth val="0"/>
        </c:ser>
        <c:marker val="1"/>
        <c:axId val="14048020"/>
        <c:axId val="59323317"/>
      </c:lineChart>
      <c:catAx>
        <c:axId val="14048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23317"/>
        <c:crosses val="autoZero"/>
        <c:auto val="1"/>
        <c:lblOffset val="100"/>
        <c:noMultiLvlLbl val="0"/>
      </c:catAx>
      <c:valAx>
        <c:axId val="59323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Rate Per 100,000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48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Australia's Assault Rate Over Last Decade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Sheet1!$A$37</c:f>
              <c:strCache>
                <c:ptCount val="1"/>
                <c:pt idx="0">
                  <c:v>assault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Sheet1!$B$36:$K$36</c:f>
              <c:numCache/>
            </c:numRef>
          </c:cat>
          <c:val>
            <c:numRef>
              <c:f>Sheet1!$B$37:$K$37</c:f>
              <c:numCache/>
            </c:numRef>
          </c:val>
          <c:smooth val="0"/>
        </c:ser>
        <c:marker val="1"/>
        <c:axId val="58685764"/>
        <c:axId val="58409829"/>
      </c:lineChart>
      <c:catAx>
        <c:axId val="58685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09829"/>
        <c:crosses val="autoZero"/>
        <c:auto val="1"/>
        <c:lblOffset val="100"/>
        <c:noMultiLvlLbl val="0"/>
      </c:catAx>
      <c:valAx>
        <c:axId val="58409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Rate per 100,000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85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Australia's Sexual assault Rate Over Last Decade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Sheet1!$A$40</c:f>
              <c:strCache>
                <c:ptCount val="1"/>
                <c:pt idx="0">
                  <c:v>sexual assault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Sheet1!$B$39:$K$39</c:f>
              <c:numCache/>
            </c:numRef>
          </c:cat>
          <c:val>
            <c:numRef>
              <c:f>Sheet1!$B$40:$K$40</c:f>
              <c:numCache/>
            </c:numRef>
          </c:val>
          <c:smooth val="0"/>
        </c:ser>
        <c:marker val="1"/>
        <c:axId val="55926414"/>
        <c:axId val="33575679"/>
      </c:lineChart>
      <c:catAx>
        <c:axId val="5592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75679"/>
        <c:crosses val="autoZero"/>
        <c:auto val="1"/>
        <c:lblOffset val="100"/>
        <c:noMultiLvlLbl val="0"/>
      </c:catAx>
      <c:valAx>
        <c:axId val="33575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Rate per 100,000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26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Australia's Kidnapping Rate Over Last Decade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Sheet1!$A$43</c:f>
              <c:strCache>
                <c:ptCount val="1"/>
                <c:pt idx="0">
                  <c:v>kidnapping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Sheet1!$B$42:$K$42</c:f>
              <c:numCache/>
            </c:numRef>
          </c:cat>
          <c:val>
            <c:numRef>
              <c:f>Sheet1!$B$43:$K$43</c:f>
              <c:numCache/>
            </c:numRef>
          </c:val>
          <c:smooth val="0"/>
        </c:ser>
        <c:marker val="1"/>
        <c:axId val="33745656"/>
        <c:axId val="35275449"/>
      </c:lineChart>
      <c:catAx>
        <c:axId val="337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75449"/>
        <c:crosses val="autoZero"/>
        <c:auto val="1"/>
        <c:lblOffset val="100"/>
        <c:noMultiLvlLbl val="0"/>
      </c:catAx>
      <c:valAx>
        <c:axId val="3527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Rate Per 100,000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45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Australia's Robbery Rate Over Last Decade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Sheet1!$A$46</c:f>
              <c:strCache>
                <c:ptCount val="1"/>
                <c:pt idx="0">
                  <c:v>robbery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Sheet1!$B$45:$K$45</c:f>
              <c:numCache/>
            </c:numRef>
          </c:cat>
          <c:val>
            <c:numRef>
              <c:f>Sheet1!$B$46:$K$46</c:f>
              <c:numCache/>
            </c:numRef>
          </c:val>
          <c:smooth val="0"/>
        </c:ser>
        <c:marker val="1"/>
        <c:axId val="49043586"/>
        <c:axId val="38739091"/>
      </c:lineChart>
      <c:catAx>
        <c:axId val="4904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39091"/>
        <c:crosses val="autoZero"/>
        <c:auto val="1"/>
        <c:lblOffset val="100"/>
        <c:noMultiLvlLbl val="0"/>
      </c:catAx>
      <c:valAx>
        <c:axId val="38739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Rate Per 100,000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43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Australia's Armed Robbery Rate Over Last Decade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Sheet1!$A$51</c:f>
              <c:strCache>
                <c:ptCount val="1"/>
                <c:pt idx="0">
                  <c:v>armed robbery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Sheet1!$B$50:$K$50</c:f>
              <c:numCache/>
            </c:numRef>
          </c:cat>
          <c:val>
            <c:numRef>
              <c:f>Sheet1!$B$51:$K$51</c:f>
              <c:numCache/>
            </c:numRef>
          </c:val>
          <c:smooth val="0"/>
        </c:ser>
        <c:marker val="1"/>
        <c:axId val="13107500"/>
        <c:axId val="50858637"/>
      </c:lineChart>
      <c:catAx>
        <c:axId val="13107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58637"/>
        <c:crosses val="autoZero"/>
        <c:auto val="1"/>
        <c:lblOffset val="100"/>
        <c:noMultiLvlLbl val="0"/>
      </c:catAx>
      <c:valAx>
        <c:axId val="50858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Rate Per 100,000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07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Australia's Attempted Murder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05"/>
          <c:w val="0.817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Sheet1!$A$29</c:f>
              <c:strCache>
                <c:ptCount val="1"/>
                <c:pt idx="0">
                  <c:v>attempted murder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Sheet1!$B$28:$K$28</c:f>
              <c:numCache/>
            </c:numRef>
          </c:cat>
          <c:val>
            <c:numRef>
              <c:f>Sheet1!$B$29:$K$29</c:f>
              <c:numCache/>
            </c:numRef>
          </c:val>
          <c:smooth val="0"/>
        </c:ser>
        <c:marker val="1"/>
        <c:axId val="55074550"/>
        <c:axId val="25908903"/>
      </c:lineChart>
      <c:catAx>
        <c:axId val="55074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08903"/>
        <c:crosses val="autoZero"/>
        <c:auto val="1"/>
        <c:lblOffset val="100"/>
        <c:noMultiLvlLbl val="0"/>
      </c:catAx>
      <c:valAx>
        <c:axId val="25908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Rate per 100,000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74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5"/>
          <c:y val="0.47175"/>
          <c:w val="0.13475"/>
          <c:h val="0.12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Australia's Manslaughter Rate Over Last Decade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Sheet1!$A$32</c:f>
              <c:strCache>
                <c:ptCount val="1"/>
                <c:pt idx="0">
                  <c:v>manslaughter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Sheet1!$B$31:$K$31</c:f>
              <c:numCache/>
            </c:numRef>
          </c:cat>
          <c:val>
            <c:numRef>
              <c:f>Sheet1!$B$32:$K$32</c:f>
              <c:numCache/>
            </c:numRef>
          </c:val>
          <c:smooth val="0"/>
        </c:ser>
        <c:marker val="1"/>
        <c:axId val="31853536"/>
        <c:axId val="18246369"/>
      </c:lineChart>
      <c:catAx>
        <c:axId val="31853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46369"/>
        <c:crosses val="autoZero"/>
        <c:auto val="1"/>
        <c:lblOffset val="100"/>
        <c:noMultiLvlLbl val="0"/>
      </c:catAx>
      <c:valAx>
        <c:axId val="18246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Rate per 100,000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53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Australia's Armed Robbery Rate Over Last Decade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Sheet1!$A$51</c:f>
              <c:strCache>
                <c:ptCount val="1"/>
                <c:pt idx="0">
                  <c:v>armed robbery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Sheet1!$B$50:$K$50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Sheet1!$B$51:$K$51</c:f>
              <c:numCache>
                <c:ptCount val="10"/>
                <c:pt idx="0">
                  <c:v>30</c:v>
                </c:pt>
                <c:pt idx="1">
                  <c:v>28.3</c:v>
                </c:pt>
                <c:pt idx="2">
                  <c:v>29.1</c:v>
                </c:pt>
                <c:pt idx="3">
                  <c:v>34.2</c:v>
                </c:pt>
                <c:pt idx="4">
                  <c:v>48.9</c:v>
                </c:pt>
                <c:pt idx="5">
                  <c:v>57.9</c:v>
                </c:pt>
                <c:pt idx="6">
                  <c:v>49.9</c:v>
                </c:pt>
                <c:pt idx="7">
                  <c:v>49.5</c:v>
                </c:pt>
                <c:pt idx="8">
                  <c:v>57.9</c:v>
                </c:pt>
                <c:pt idx="9">
                  <c:v>39.7</c:v>
                </c:pt>
              </c:numCache>
            </c:numRef>
          </c:val>
          <c:smooth val="0"/>
        </c:ser>
        <c:marker val="1"/>
        <c:axId val="29999594"/>
        <c:axId val="1560891"/>
      </c:lineChart>
      <c:catAx>
        <c:axId val="29999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0891"/>
        <c:crosses val="autoZero"/>
        <c:auto val="1"/>
        <c:lblOffset val="100"/>
        <c:noMultiLvlLbl val="0"/>
      </c:catAx>
      <c:valAx>
        <c:axId val="1560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Rate Per 100,000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995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52</xdr:row>
      <xdr:rowOff>104775</xdr:rowOff>
    </xdr:from>
    <xdr:to>
      <xdr:col>21</xdr:col>
      <xdr:colOff>600075</xdr:colOff>
      <xdr:row>92</xdr:row>
      <xdr:rowOff>66675</xdr:rowOff>
    </xdr:to>
    <xdr:graphicFrame>
      <xdr:nvGraphicFramePr>
        <xdr:cNvPr id="1" name="Chart 1"/>
        <xdr:cNvGraphicFramePr/>
      </xdr:nvGraphicFramePr>
      <xdr:xfrm>
        <a:off x="9191625" y="8201025"/>
        <a:ext cx="80486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200025</xdr:colOff>
      <xdr:row>30</xdr:row>
      <xdr:rowOff>9525</xdr:rowOff>
    </xdr:from>
    <xdr:to>
      <xdr:col>21</xdr:col>
      <xdr:colOff>619125</xdr:colOff>
      <xdr:row>62</xdr:row>
      <xdr:rowOff>123825</xdr:rowOff>
    </xdr:to>
    <xdr:graphicFrame>
      <xdr:nvGraphicFramePr>
        <xdr:cNvPr id="2" name="Chart 2"/>
        <xdr:cNvGraphicFramePr/>
      </xdr:nvGraphicFramePr>
      <xdr:xfrm>
        <a:off x="9220200" y="4657725"/>
        <a:ext cx="8039100" cy="514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59</xdr:row>
      <xdr:rowOff>38100</xdr:rowOff>
    </xdr:from>
    <xdr:to>
      <xdr:col>18</xdr:col>
      <xdr:colOff>476250</xdr:colOff>
      <xdr:row>92</xdr:row>
      <xdr:rowOff>38100</xdr:rowOff>
    </xdr:to>
    <xdr:graphicFrame>
      <xdr:nvGraphicFramePr>
        <xdr:cNvPr id="3" name="Chart 3"/>
        <xdr:cNvGraphicFramePr/>
      </xdr:nvGraphicFramePr>
      <xdr:xfrm>
        <a:off x="6829425" y="9229725"/>
        <a:ext cx="8001000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257175</xdr:colOff>
      <xdr:row>61</xdr:row>
      <xdr:rowOff>152400</xdr:rowOff>
    </xdr:from>
    <xdr:to>
      <xdr:col>27</xdr:col>
      <xdr:colOff>628650</xdr:colOff>
      <xdr:row>95</xdr:row>
      <xdr:rowOff>0</xdr:rowOff>
    </xdr:to>
    <xdr:graphicFrame>
      <xdr:nvGraphicFramePr>
        <xdr:cNvPr id="4" name="Chart 4"/>
        <xdr:cNvGraphicFramePr/>
      </xdr:nvGraphicFramePr>
      <xdr:xfrm>
        <a:off x="13849350" y="9667875"/>
        <a:ext cx="7991475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2</xdr:row>
      <xdr:rowOff>38100</xdr:rowOff>
    </xdr:from>
    <xdr:to>
      <xdr:col>27</xdr:col>
      <xdr:colOff>400050</xdr:colOff>
      <xdr:row>35</xdr:row>
      <xdr:rowOff>9525</xdr:rowOff>
    </xdr:to>
    <xdr:graphicFrame>
      <xdr:nvGraphicFramePr>
        <xdr:cNvPr id="5" name="Chart 5"/>
        <xdr:cNvGraphicFramePr/>
      </xdr:nvGraphicFramePr>
      <xdr:xfrm>
        <a:off x="13592175" y="361950"/>
        <a:ext cx="8020050" cy="5086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104775</xdr:colOff>
      <xdr:row>9</xdr:row>
      <xdr:rowOff>142875</xdr:rowOff>
    </xdr:from>
    <xdr:to>
      <xdr:col>23</xdr:col>
      <xdr:colOff>523875</xdr:colOff>
      <xdr:row>42</xdr:row>
      <xdr:rowOff>104775</xdr:rowOff>
    </xdr:to>
    <xdr:graphicFrame>
      <xdr:nvGraphicFramePr>
        <xdr:cNvPr id="6" name="Chart 6"/>
        <xdr:cNvGraphicFramePr/>
      </xdr:nvGraphicFramePr>
      <xdr:xfrm>
        <a:off x="10648950" y="1533525"/>
        <a:ext cx="8039100" cy="5095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9525</xdr:colOff>
      <xdr:row>29</xdr:row>
      <xdr:rowOff>57150</xdr:rowOff>
    </xdr:from>
    <xdr:to>
      <xdr:col>27</xdr:col>
      <xdr:colOff>561975</xdr:colOff>
      <xdr:row>60</xdr:row>
      <xdr:rowOff>133350</xdr:rowOff>
    </xdr:to>
    <xdr:graphicFrame>
      <xdr:nvGraphicFramePr>
        <xdr:cNvPr id="7" name="Chart 8"/>
        <xdr:cNvGraphicFramePr/>
      </xdr:nvGraphicFramePr>
      <xdr:xfrm>
        <a:off x="13601700" y="4543425"/>
        <a:ext cx="8172450" cy="4943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523875</xdr:colOff>
      <xdr:row>49</xdr:row>
      <xdr:rowOff>0</xdr:rowOff>
    </xdr:from>
    <xdr:to>
      <xdr:col>30</xdr:col>
      <xdr:colOff>257175</xdr:colOff>
      <xdr:row>80</xdr:row>
      <xdr:rowOff>66675</xdr:rowOff>
    </xdr:to>
    <xdr:graphicFrame>
      <xdr:nvGraphicFramePr>
        <xdr:cNvPr id="8" name="Chart 9"/>
        <xdr:cNvGraphicFramePr/>
      </xdr:nvGraphicFramePr>
      <xdr:xfrm>
        <a:off x="15640050" y="7629525"/>
        <a:ext cx="8115300" cy="5029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15</xdr:col>
      <xdr:colOff>400050</xdr:colOff>
      <xdr:row>86</xdr:row>
      <xdr:rowOff>0</xdr:rowOff>
    </xdr:to>
    <xdr:graphicFrame>
      <xdr:nvGraphicFramePr>
        <xdr:cNvPr id="1" name="Chart 1"/>
        <xdr:cNvGraphicFramePr/>
      </xdr:nvGraphicFramePr>
      <xdr:xfrm>
        <a:off x="0" y="6905625"/>
        <a:ext cx="95631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15</xdr:col>
      <xdr:colOff>371475</xdr:colOff>
      <xdr:row>128</xdr:row>
      <xdr:rowOff>28575</xdr:rowOff>
    </xdr:to>
    <xdr:graphicFrame>
      <xdr:nvGraphicFramePr>
        <xdr:cNvPr id="2" name="Chart 2"/>
        <xdr:cNvGraphicFramePr/>
      </xdr:nvGraphicFramePr>
      <xdr:xfrm>
        <a:off x="0" y="13706475"/>
        <a:ext cx="9534525" cy="666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11.421875" defaultRowHeight="12.75"/>
  <cols>
    <col min="1" max="1" width="35.421875" style="0" customWidth="1"/>
    <col min="2" max="16384" width="8.8515625" style="0" customWidth="1"/>
  </cols>
  <sheetData>
    <row r="1" ht="12">
      <c r="A1" t="s">
        <v>63</v>
      </c>
    </row>
    <row r="2" spans="2:11" ht="12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</row>
    <row r="3" spans="1:11" ht="12">
      <c r="A3" s="1" t="s">
        <v>74</v>
      </c>
      <c r="C3">
        <v>338</v>
      </c>
      <c r="D3">
        <v>181</v>
      </c>
      <c r="E3">
        <v>232</v>
      </c>
      <c r="F3">
        <v>81</v>
      </c>
      <c r="G3">
        <v>89</v>
      </c>
      <c r="H3">
        <v>11</v>
      </c>
      <c r="I3">
        <v>26</v>
      </c>
      <c r="J3">
        <v>5</v>
      </c>
      <c r="K3">
        <v>963</v>
      </c>
    </row>
    <row r="4" spans="1:11" ht="12">
      <c r="A4" t="s">
        <v>75</v>
      </c>
      <c r="C4">
        <v>98</v>
      </c>
      <c r="D4">
        <v>70</v>
      </c>
      <c r="E4">
        <v>57</v>
      </c>
      <c r="F4">
        <v>29</v>
      </c>
      <c r="G4">
        <v>40</v>
      </c>
      <c r="H4">
        <v>7</v>
      </c>
      <c r="I4">
        <v>15</v>
      </c>
      <c r="J4">
        <v>2</v>
      </c>
      <c r="K4">
        <v>318</v>
      </c>
    </row>
    <row r="5" spans="1:11" ht="12">
      <c r="A5" t="s">
        <v>76</v>
      </c>
      <c r="C5">
        <v>147</v>
      </c>
      <c r="D5">
        <v>52</v>
      </c>
      <c r="E5">
        <v>126</v>
      </c>
      <c r="F5">
        <v>39</v>
      </c>
      <c r="G5">
        <v>20</v>
      </c>
      <c r="H5">
        <v>3</v>
      </c>
      <c r="I5">
        <v>8</v>
      </c>
      <c r="J5">
        <v>1</v>
      </c>
      <c r="K5">
        <v>396</v>
      </c>
    </row>
    <row r="6" spans="1:11" ht="12">
      <c r="A6" t="s">
        <v>77</v>
      </c>
      <c r="C6">
        <v>13</v>
      </c>
      <c r="D6">
        <v>4</v>
      </c>
      <c r="E6">
        <v>18</v>
      </c>
      <c r="F6">
        <v>0</v>
      </c>
      <c r="G6">
        <v>6</v>
      </c>
      <c r="H6">
        <v>1</v>
      </c>
      <c r="I6">
        <v>3</v>
      </c>
      <c r="J6">
        <v>0</v>
      </c>
      <c r="K6">
        <v>45</v>
      </c>
    </row>
    <row r="7" spans="1:11" ht="12">
      <c r="A7" t="s">
        <v>78</v>
      </c>
      <c r="C7">
        <v>80</v>
      </c>
      <c r="D7">
        <v>55</v>
      </c>
      <c r="E7">
        <v>31</v>
      </c>
      <c r="F7">
        <v>13</v>
      </c>
      <c r="G7">
        <v>23</v>
      </c>
      <c r="H7">
        <v>0</v>
      </c>
      <c r="I7">
        <v>0</v>
      </c>
      <c r="J7">
        <v>2</v>
      </c>
      <c r="K7">
        <v>204</v>
      </c>
    </row>
    <row r="8" spans="1:11" ht="12">
      <c r="A8" s="1" t="s">
        <v>79</v>
      </c>
      <c r="C8">
        <v>8028</v>
      </c>
      <c r="D8">
        <v>17894</v>
      </c>
      <c r="E8">
        <v>20865</v>
      </c>
      <c r="F8">
        <v>16540</v>
      </c>
      <c r="G8">
        <v>15282</v>
      </c>
      <c r="H8">
        <v>3633</v>
      </c>
      <c r="I8">
        <v>3322</v>
      </c>
      <c r="J8">
        <v>1984</v>
      </c>
      <c r="K8">
        <v>159548</v>
      </c>
    </row>
    <row r="9" spans="1:11" ht="12">
      <c r="A9" s="1" t="s">
        <v>80</v>
      </c>
      <c r="C9">
        <v>6480</v>
      </c>
      <c r="D9">
        <v>2653</v>
      </c>
      <c r="E9">
        <v>4740</v>
      </c>
      <c r="F9">
        <v>1625</v>
      </c>
      <c r="G9">
        <v>1620</v>
      </c>
      <c r="H9">
        <v>240</v>
      </c>
      <c r="I9">
        <v>312</v>
      </c>
      <c r="J9">
        <v>180</v>
      </c>
      <c r="K9">
        <v>17850</v>
      </c>
    </row>
    <row r="10" spans="1:11" ht="12">
      <c r="A10" s="1" t="s">
        <v>81</v>
      </c>
      <c r="C10">
        <v>436</v>
      </c>
      <c r="D10">
        <v>96</v>
      </c>
      <c r="E10">
        <v>75</v>
      </c>
      <c r="F10">
        <v>31</v>
      </c>
      <c r="G10">
        <v>36</v>
      </c>
      <c r="H10">
        <v>8</v>
      </c>
      <c r="I10">
        <v>4</v>
      </c>
      <c r="J10">
        <v>10</v>
      </c>
      <c r="K10">
        <v>696</v>
      </c>
    </row>
    <row r="11" spans="1:11" ht="12">
      <c r="A11" s="1" t="s">
        <v>82</v>
      </c>
      <c r="C11">
        <v>11704</v>
      </c>
      <c r="D11">
        <v>3176</v>
      </c>
      <c r="E11">
        <v>2047</v>
      </c>
      <c r="F11">
        <v>1623</v>
      </c>
      <c r="G11">
        <v>1969</v>
      </c>
      <c r="H11">
        <v>136</v>
      </c>
      <c r="I11">
        <v>95</v>
      </c>
      <c r="J11">
        <v>211</v>
      </c>
      <c r="K11">
        <v>20961</v>
      </c>
    </row>
    <row r="12" spans="1:11" ht="12">
      <c r="A12" s="2" t="s">
        <v>83</v>
      </c>
      <c r="C12">
        <v>3815</v>
      </c>
      <c r="D12">
        <v>1573</v>
      </c>
      <c r="E12">
        <v>879</v>
      </c>
      <c r="F12">
        <v>521</v>
      </c>
      <c r="G12">
        <v>910</v>
      </c>
      <c r="H12">
        <v>51</v>
      </c>
      <c r="I12">
        <v>32</v>
      </c>
      <c r="J12">
        <v>36</v>
      </c>
      <c r="K12">
        <v>7817</v>
      </c>
    </row>
    <row r="13" spans="1:11" ht="12">
      <c r="A13" s="2" t="s">
        <v>84</v>
      </c>
      <c r="C13">
        <v>7889</v>
      </c>
      <c r="D13">
        <v>1603</v>
      </c>
      <c r="E13">
        <v>1168</v>
      </c>
      <c r="F13">
        <v>1102</v>
      </c>
      <c r="G13">
        <v>1059</v>
      </c>
      <c r="H13">
        <v>85</v>
      </c>
      <c r="I13">
        <v>63</v>
      </c>
      <c r="J13">
        <v>175</v>
      </c>
      <c r="K13">
        <v>13144</v>
      </c>
    </row>
    <row r="14" spans="1:11" ht="12">
      <c r="A14" s="1" t="s">
        <v>85</v>
      </c>
      <c r="C14">
        <v>82</v>
      </c>
      <c r="D14">
        <v>115</v>
      </c>
      <c r="E14">
        <v>54</v>
      </c>
      <c r="F14">
        <v>61</v>
      </c>
      <c r="G14">
        <v>31</v>
      </c>
      <c r="H14">
        <v>0</v>
      </c>
      <c r="I14">
        <v>1</v>
      </c>
      <c r="J14">
        <v>0</v>
      </c>
      <c r="K14">
        <v>344</v>
      </c>
    </row>
    <row r="15" spans="1:11" ht="12">
      <c r="A15" s="1" t="s">
        <v>86</v>
      </c>
      <c r="C15">
        <v>141170</v>
      </c>
      <c r="D15">
        <v>71039</v>
      </c>
      <c r="E15">
        <v>68267</v>
      </c>
      <c r="F15">
        <v>33054</v>
      </c>
      <c r="G15">
        <v>61474</v>
      </c>
      <c r="H15">
        <v>7411</v>
      </c>
      <c r="I15">
        <v>5615</v>
      </c>
      <c r="J15">
        <v>6344</v>
      </c>
      <c r="K15">
        <v>394374</v>
      </c>
    </row>
    <row r="16" spans="1:11" ht="12">
      <c r="A16" s="2" t="s">
        <v>87</v>
      </c>
      <c r="C16">
        <v>109309</v>
      </c>
      <c r="D16">
        <v>53579</v>
      </c>
      <c r="E16">
        <v>51639</v>
      </c>
      <c r="F16">
        <v>21773</v>
      </c>
      <c r="G16">
        <v>41693</v>
      </c>
      <c r="H16">
        <v>5838</v>
      </c>
      <c r="I16">
        <v>3526</v>
      </c>
      <c r="J16">
        <v>5412</v>
      </c>
      <c r="K16">
        <v>292769</v>
      </c>
    </row>
    <row r="17" spans="1:11" ht="12">
      <c r="A17" s="2" t="s">
        <v>88</v>
      </c>
      <c r="C17">
        <v>31861</v>
      </c>
      <c r="D17">
        <v>17460</v>
      </c>
      <c r="E17">
        <v>16628</v>
      </c>
      <c r="F17">
        <v>11281</v>
      </c>
      <c r="G17">
        <v>19781</v>
      </c>
      <c r="H17">
        <v>1573</v>
      </c>
      <c r="I17">
        <v>2089</v>
      </c>
      <c r="J17">
        <v>932</v>
      </c>
      <c r="K17">
        <v>101605</v>
      </c>
    </row>
    <row r="18" spans="1:11" ht="12">
      <c r="A18" s="1" t="s">
        <v>89</v>
      </c>
      <c r="C18">
        <v>41665</v>
      </c>
      <c r="D18">
        <v>28891</v>
      </c>
      <c r="E18">
        <v>15842</v>
      </c>
      <c r="F18">
        <v>11214</v>
      </c>
      <c r="G18">
        <v>10487</v>
      </c>
      <c r="H18">
        <v>2488</v>
      </c>
      <c r="I18">
        <v>763</v>
      </c>
      <c r="J18">
        <v>2039</v>
      </c>
      <c r="K18">
        <v>113389</v>
      </c>
    </row>
    <row r="19" spans="1:11" ht="12">
      <c r="A19" s="1" t="s">
        <v>90</v>
      </c>
      <c r="C19">
        <v>211908</v>
      </c>
      <c r="D19">
        <v>142025</v>
      </c>
      <c r="E19">
        <v>116781</v>
      </c>
      <c r="F19">
        <v>79185</v>
      </c>
      <c r="G19">
        <v>98252</v>
      </c>
      <c r="H19">
        <v>13033</v>
      </c>
      <c r="I19">
        <v>8106</v>
      </c>
      <c r="J19">
        <v>10170</v>
      </c>
      <c r="K19">
        <v>679460</v>
      </c>
    </row>
    <row r="20" ht="12">
      <c r="A20" s="1"/>
    </row>
    <row r="21" ht="15">
      <c r="A21" s="3" t="s">
        <v>91</v>
      </c>
    </row>
    <row r="22" spans="1:11" ht="12">
      <c r="A22" s="1" t="s">
        <v>74</v>
      </c>
      <c r="C22">
        <v>5.1</v>
      </c>
      <c r="D22">
        <v>3.7</v>
      </c>
      <c r="E22">
        <v>6.3</v>
      </c>
      <c r="F22">
        <v>5.3</v>
      </c>
      <c r="G22">
        <v>4.6</v>
      </c>
      <c r="H22">
        <v>2.3</v>
      </c>
      <c r="I22">
        <v>13</v>
      </c>
      <c r="J22">
        <v>1.5</v>
      </c>
      <c r="K22">
        <v>4.9</v>
      </c>
    </row>
    <row r="23" spans="1:11" ht="12">
      <c r="A23" t="s">
        <v>75</v>
      </c>
      <c r="C23">
        <v>1.5</v>
      </c>
      <c r="D23">
        <v>1.4</v>
      </c>
      <c r="E23">
        <v>1.5</v>
      </c>
      <c r="F23">
        <v>1.9</v>
      </c>
      <c r="G23">
        <v>2.1</v>
      </c>
      <c r="H23">
        <v>1.5</v>
      </c>
      <c r="I23">
        <v>7.5</v>
      </c>
      <c r="J23" t="s">
        <v>92</v>
      </c>
      <c r="K23">
        <v>1.6</v>
      </c>
    </row>
    <row r="24" spans="1:11" ht="12">
      <c r="A24" t="s">
        <v>76</v>
      </c>
      <c r="C24">
        <v>2.2</v>
      </c>
      <c r="D24">
        <v>1.1</v>
      </c>
      <c r="E24">
        <v>3.4</v>
      </c>
      <c r="F24">
        <v>2.6</v>
      </c>
      <c r="G24">
        <v>1</v>
      </c>
      <c r="H24">
        <v>0.6</v>
      </c>
      <c r="I24">
        <v>4</v>
      </c>
      <c r="J24" t="s">
        <v>92</v>
      </c>
      <c r="K24">
        <v>2</v>
      </c>
    </row>
    <row r="25" spans="1:11" ht="12">
      <c r="A25" t="s">
        <v>77</v>
      </c>
      <c r="C25">
        <v>0.2</v>
      </c>
      <c r="D25">
        <v>0.1</v>
      </c>
      <c r="E25">
        <v>0.5</v>
      </c>
      <c r="F25">
        <v>0</v>
      </c>
      <c r="G25">
        <v>0.3</v>
      </c>
      <c r="H25" t="s">
        <v>92</v>
      </c>
      <c r="I25">
        <v>1.5</v>
      </c>
      <c r="J25">
        <v>0</v>
      </c>
      <c r="K25">
        <v>0.2</v>
      </c>
    </row>
    <row r="26" spans="1:11" ht="12">
      <c r="A26" t="s">
        <v>78</v>
      </c>
      <c r="C26">
        <v>1.2</v>
      </c>
      <c r="D26">
        <v>1.1</v>
      </c>
      <c r="E26">
        <v>0.8</v>
      </c>
      <c r="F26">
        <v>0.9</v>
      </c>
      <c r="G26">
        <v>1.2</v>
      </c>
      <c r="H26">
        <v>0</v>
      </c>
      <c r="I26">
        <v>0</v>
      </c>
      <c r="J26" t="s">
        <v>92</v>
      </c>
      <c r="K26">
        <v>1</v>
      </c>
    </row>
    <row r="27" spans="1:11" ht="12">
      <c r="A27" s="1" t="s">
        <v>79</v>
      </c>
      <c r="C27">
        <v>1200.9</v>
      </c>
      <c r="D27">
        <v>366.4</v>
      </c>
      <c r="E27">
        <v>562.6</v>
      </c>
      <c r="F27">
        <v>1086.6</v>
      </c>
      <c r="G27">
        <v>792.1</v>
      </c>
      <c r="H27">
        <v>767</v>
      </c>
      <c r="I27">
        <v>1660.1</v>
      </c>
      <c r="J27">
        <v>613.1</v>
      </c>
      <c r="K27">
        <v>809.7</v>
      </c>
    </row>
    <row r="28" spans="1:11" ht="12">
      <c r="A28" s="1" t="s">
        <v>80</v>
      </c>
      <c r="C28">
        <v>97.2</v>
      </c>
      <c r="D28">
        <v>54.3</v>
      </c>
      <c r="E28">
        <v>127.8</v>
      </c>
      <c r="F28">
        <v>106.8</v>
      </c>
      <c r="G28">
        <v>84</v>
      </c>
      <c r="H28">
        <v>50.7</v>
      </c>
      <c r="I28">
        <v>155.9</v>
      </c>
      <c r="J28">
        <v>55.6</v>
      </c>
      <c r="K28">
        <v>90.6</v>
      </c>
    </row>
    <row r="29" spans="1:11" ht="12">
      <c r="A29" s="1" t="s">
        <v>81</v>
      </c>
      <c r="C29">
        <v>6.5</v>
      </c>
      <c r="D29">
        <v>2</v>
      </c>
      <c r="E29">
        <v>2</v>
      </c>
      <c r="F29">
        <v>2</v>
      </c>
      <c r="G29">
        <v>1.9</v>
      </c>
      <c r="H29">
        <v>1.7</v>
      </c>
      <c r="I29">
        <v>2</v>
      </c>
      <c r="J29">
        <v>3.1</v>
      </c>
      <c r="K29">
        <v>3.5</v>
      </c>
    </row>
    <row r="30" spans="1:11" ht="12">
      <c r="A30" s="1" t="s">
        <v>82</v>
      </c>
      <c r="C30">
        <v>175.6</v>
      </c>
      <c r="D30">
        <v>65</v>
      </c>
      <c r="E30">
        <v>55.2</v>
      </c>
      <c r="F30">
        <v>106.6</v>
      </c>
      <c r="G30">
        <v>102.1</v>
      </c>
      <c r="H30">
        <v>28.7</v>
      </c>
      <c r="I30">
        <v>47.5</v>
      </c>
      <c r="J30">
        <v>65.2</v>
      </c>
      <c r="K30">
        <v>106.4</v>
      </c>
    </row>
    <row r="31" spans="1:11" ht="12">
      <c r="A31" s="2" t="s">
        <v>83</v>
      </c>
      <c r="C31">
        <v>57.3</v>
      </c>
      <c r="D31">
        <v>32.2</v>
      </c>
      <c r="E31">
        <v>23.7</v>
      </c>
      <c r="F31">
        <v>34.2</v>
      </c>
      <c r="G31">
        <v>47.2</v>
      </c>
      <c r="H31">
        <v>10.8</v>
      </c>
      <c r="I31">
        <v>16</v>
      </c>
      <c r="J31">
        <v>11.1</v>
      </c>
      <c r="K31">
        <v>39.7</v>
      </c>
    </row>
    <row r="32" spans="1:11" ht="12">
      <c r="A32" s="2" t="s">
        <v>84</v>
      </c>
      <c r="C32">
        <v>118.4</v>
      </c>
      <c r="D32">
        <v>32.8</v>
      </c>
      <c r="E32">
        <v>31.5</v>
      </c>
      <c r="F32">
        <v>72.4</v>
      </c>
      <c r="G32">
        <v>54.9</v>
      </c>
      <c r="H32">
        <v>17.9</v>
      </c>
      <c r="I32">
        <v>31.5</v>
      </c>
      <c r="J32">
        <v>54.1</v>
      </c>
      <c r="K32">
        <v>66.7</v>
      </c>
    </row>
    <row r="33" spans="1:11" ht="12">
      <c r="A33" s="1" t="s">
        <v>85</v>
      </c>
      <c r="C33">
        <v>1.2</v>
      </c>
      <c r="D33">
        <v>2.4</v>
      </c>
      <c r="E33">
        <v>1.5</v>
      </c>
      <c r="F33">
        <v>4</v>
      </c>
      <c r="G33">
        <v>1.6</v>
      </c>
      <c r="H33">
        <v>0</v>
      </c>
      <c r="I33" t="s">
        <v>92</v>
      </c>
      <c r="J33">
        <v>0</v>
      </c>
      <c r="K33">
        <v>1.7</v>
      </c>
    </row>
    <row r="34" spans="1:11" ht="12">
      <c r="A34" s="1" t="s">
        <v>86</v>
      </c>
      <c r="C34">
        <v>2118.5</v>
      </c>
      <c r="D34">
        <v>1454.7</v>
      </c>
      <c r="E34">
        <v>1840.7</v>
      </c>
      <c r="F34">
        <v>2171.4</v>
      </c>
      <c r="G34">
        <v>3186.4</v>
      </c>
      <c r="H34">
        <v>1564.7</v>
      </c>
      <c r="I34">
        <v>2806</v>
      </c>
      <c r="J34">
        <v>1960.5</v>
      </c>
      <c r="K34" t="s">
        <v>96</v>
      </c>
    </row>
    <row r="35" spans="1:11" ht="12">
      <c r="A35" s="2" t="s">
        <v>87</v>
      </c>
      <c r="C35">
        <v>1640.4</v>
      </c>
      <c r="D35">
        <v>1097.2</v>
      </c>
      <c r="E35">
        <v>1392.4</v>
      </c>
      <c r="F35">
        <v>1430.3</v>
      </c>
      <c r="G35">
        <v>2161.1</v>
      </c>
      <c r="H35">
        <v>1232.6</v>
      </c>
      <c r="I35">
        <v>1762.1</v>
      </c>
      <c r="J35">
        <v>1672.5</v>
      </c>
      <c r="K35">
        <v>1485.8</v>
      </c>
    </row>
    <row r="36" spans="1:11" ht="12">
      <c r="A36" s="2" t="s">
        <v>88</v>
      </c>
      <c r="C36">
        <v>478.1</v>
      </c>
      <c r="D36">
        <v>357.5</v>
      </c>
      <c r="E36">
        <v>448.3</v>
      </c>
      <c r="F36">
        <v>741.1</v>
      </c>
      <c r="G36">
        <v>1025.3</v>
      </c>
      <c r="H36">
        <v>332.1</v>
      </c>
      <c r="I36">
        <v>1043.9</v>
      </c>
      <c r="J36">
        <v>288</v>
      </c>
      <c r="K36">
        <v>515.6</v>
      </c>
    </row>
    <row r="37" spans="1:11" ht="12">
      <c r="A37" s="1" t="s">
        <v>89</v>
      </c>
      <c r="C37">
        <v>625.2</v>
      </c>
      <c r="D37">
        <v>591.6</v>
      </c>
      <c r="E37">
        <v>427.2</v>
      </c>
      <c r="F37">
        <v>736.7</v>
      </c>
      <c r="G37">
        <v>543.6</v>
      </c>
      <c r="H37">
        <v>525.3</v>
      </c>
      <c r="I37">
        <v>381.3</v>
      </c>
      <c r="J37">
        <v>630.1</v>
      </c>
      <c r="K37">
        <v>575.4</v>
      </c>
    </row>
    <row r="38" spans="1:11" ht="12">
      <c r="A38" s="1" t="s">
        <v>90</v>
      </c>
      <c r="C38">
        <v>3180</v>
      </c>
      <c r="D38">
        <v>2908.4</v>
      </c>
      <c r="E38">
        <v>3148.8</v>
      </c>
      <c r="F38">
        <v>5201.9</v>
      </c>
      <c r="G38">
        <v>5092.7</v>
      </c>
      <c r="H38">
        <v>2751.7</v>
      </c>
      <c r="I38">
        <v>4050.8</v>
      </c>
      <c r="J38">
        <v>3142.8</v>
      </c>
      <c r="K38">
        <v>3448.2</v>
      </c>
    </row>
  </sheetData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22" sqref="A22"/>
    </sheetView>
  </sheetViews>
  <sheetFormatPr defaultColWidth="11.421875" defaultRowHeight="12.75"/>
  <cols>
    <col min="1" max="1" width="26.140625" style="0" customWidth="1"/>
    <col min="2" max="16384" width="8.8515625" style="0" customWidth="1"/>
  </cols>
  <sheetData>
    <row r="1" ht="12">
      <c r="A1" t="s">
        <v>50</v>
      </c>
    </row>
    <row r="3" spans="2:11" ht="12">
      <c r="B3">
        <v>1993</v>
      </c>
      <c r="C3">
        <v>1994</v>
      </c>
      <c r="D3">
        <v>1995</v>
      </c>
      <c r="E3">
        <v>1996</v>
      </c>
      <c r="F3">
        <v>1997</v>
      </c>
      <c r="G3">
        <v>1998</v>
      </c>
      <c r="H3">
        <v>1999</v>
      </c>
      <c r="I3">
        <v>2000</v>
      </c>
      <c r="J3">
        <v>2001</v>
      </c>
      <c r="K3">
        <v>2002</v>
      </c>
    </row>
    <row r="4" spans="1:11" ht="12">
      <c r="A4" t="s">
        <v>74</v>
      </c>
      <c r="B4">
        <v>153</v>
      </c>
      <c r="C4">
        <v>135</v>
      </c>
      <c r="D4">
        <v>135</v>
      </c>
      <c r="E4">
        <v>111</v>
      </c>
      <c r="F4">
        <v>134</v>
      </c>
      <c r="G4">
        <v>150</v>
      </c>
      <c r="H4">
        <v>170</v>
      </c>
      <c r="I4">
        <v>172</v>
      </c>
      <c r="J4">
        <v>189</v>
      </c>
      <c r="K4">
        <v>181</v>
      </c>
    </row>
    <row r="5" spans="1:11" ht="12">
      <c r="A5" t="s">
        <v>75</v>
      </c>
      <c r="B5">
        <v>51</v>
      </c>
      <c r="C5">
        <v>56</v>
      </c>
      <c r="D5">
        <v>62</v>
      </c>
      <c r="E5">
        <v>52</v>
      </c>
      <c r="F5">
        <v>63</v>
      </c>
      <c r="G5">
        <v>47</v>
      </c>
      <c r="H5">
        <v>62</v>
      </c>
      <c r="I5">
        <v>55</v>
      </c>
      <c r="J5">
        <v>65</v>
      </c>
      <c r="K5">
        <v>70</v>
      </c>
    </row>
    <row r="6" spans="1:11" ht="12">
      <c r="A6" t="s">
        <v>76</v>
      </c>
      <c r="B6">
        <v>61</v>
      </c>
      <c r="C6">
        <v>58</v>
      </c>
      <c r="D6">
        <v>46</v>
      </c>
      <c r="E6">
        <v>34</v>
      </c>
      <c r="F6">
        <v>44</v>
      </c>
      <c r="G6">
        <v>54</v>
      </c>
      <c r="H6">
        <v>57</v>
      </c>
      <c r="I6">
        <v>51</v>
      </c>
      <c r="J6">
        <v>46</v>
      </c>
      <c r="K6">
        <v>52</v>
      </c>
    </row>
    <row r="7" spans="1:11" ht="12">
      <c r="A7" t="s">
        <v>77</v>
      </c>
      <c r="B7">
        <v>4</v>
      </c>
      <c r="C7">
        <v>5</v>
      </c>
      <c r="D7">
        <v>5</v>
      </c>
      <c r="E7">
        <v>3</v>
      </c>
      <c r="F7">
        <v>2</v>
      </c>
      <c r="G7">
        <v>1</v>
      </c>
      <c r="H7">
        <v>6</v>
      </c>
      <c r="I7">
        <v>12</v>
      </c>
      <c r="J7">
        <v>2</v>
      </c>
      <c r="K7">
        <v>4</v>
      </c>
    </row>
    <row r="8" spans="1:11" ht="12">
      <c r="A8" t="s">
        <v>78</v>
      </c>
      <c r="B8">
        <v>37</v>
      </c>
      <c r="C8">
        <v>16</v>
      </c>
      <c r="D8">
        <v>22</v>
      </c>
      <c r="E8">
        <v>22</v>
      </c>
      <c r="F8">
        <v>25</v>
      </c>
      <c r="G8">
        <v>48</v>
      </c>
      <c r="H8">
        <v>45</v>
      </c>
      <c r="I8">
        <v>54</v>
      </c>
      <c r="J8">
        <v>76</v>
      </c>
      <c r="K8">
        <v>55</v>
      </c>
    </row>
    <row r="9" spans="1:11" ht="12">
      <c r="A9" t="s">
        <v>16</v>
      </c>
      <c r="B9" t="s">
        <v>92</v>
      </c>
      <c r="C9" t="s">
        <v>92</v>
      </c>
      <c r="D9">
        <v>15807</v>
      </c>
      <c r="E9">
        <v>16405</v>
      </c>
      <c r="F9">
        <v>17088</v>
      </c>
      <c r="G9">
        <v>17843</v>
      </c>
      <c r="H9">
        <v>17121</v>
      </c>
      <c r="I9">
        <v>14334</v>
      </c>
      <c r="J9">
        <v>16727</v>
      </c>
      <c r="K9">
        <v>17894</v>
      </c>
    </row>
    <row r="10" spans="1:11" ht="12">
      <c r="A10" t="s">
        <v>41</v>
      </c>
      <c r="B10">
        <v>2829</v>
      </c>
      <c r="C10">
        <v>2833</v>
      </c>
      <c r="D10">
        <v>2799</v>
      </c>
      <c r="E10">
        <v>2798</v>
      </c>
      <c r="F10">
        <v>2953</v>
      </c>
      <c r="G10">
        <v>2988</v>
      </c>
      <c r="H10">
        <v>2800</v>
      </c>
      <c r="I10">
        <v>2504</v>
      </c>
      <c r="J10">
        <v>2610</v>
      </c>
      <c r="K10">
        <v>2653</v>
      </c>
    </row>
    <row r="11" spans="1:11" ht="12">
      <c r="A11" t="s">
        <v>117</v>
      </c>
      <c r="B11">
        <v>67</v>
      </c>
      <c r="C11">
        <v>97</v>
      </c>
      <c r="D11">
        <v>95</v>
      </c>
      <c r="E11">
        <v>95</v>
      </c>
      <c r="F11">
        <v>94</v>
      </c>
      <c r="G11">
        <v>116</v>
      </c>
      <c r="H11">
        <v>124</v>
      </c>
      <c r="I11">
        <v>113</v>
      </c>
      <c r="J11">
        <v>117</v>
      </c>
      <c r="K11">
        <v>96</v>
      </c>
    </row>
    <row r="12" spans="1:11" ht="12">
      <c r="A12" t="s">
        <v>118</v>
      </c>
      <c r="B12">
        <v>1878</v>
      </c>
      <c r="C12">
        <v>1621</v>
      </c>
      <c r="D12">
        <v>1705</v>
      </c>
      <c r="E12">
        <v>1915</v>
      </c>
      <c r="F12">
        <v>2489</v>
      </c>
      <c r="G12">
        <v>2995</v>
      </c>
      <c r="H12">
        <v>3408</v>
      </c>
      <c r="I12">
        <v>3355</v>
      </c>
      <c r="J12">
        <v>4541</v>
      </c>
      <c r="K12">
        <v>3176</v>
      </c>
    </row>
    <row r="13" spans="1:11" ht="12">
      <c r="A13" t="s">
        <v>43</v>
      </c>
      <c r="B13">
        <v>959</v>
      </c>
      <c r="C13">
        <v>773</v>
      </c>
      <c r="D13">
        <v>757</v>
      </c>
      <c r="E13">
        <v>848</v>
      </c>
      <c r="F13">
        <v>1196</v>
      </c>
      <c r="G13">
        <v>1556</v>
      </c>
      <c r="H13">
        <v>1884</v>
      </c>
      <c r="I13">
        <v>1796</v>
      </c>
      <c r="J13">
        <v>2608</v>
      </c>
      <c r="K13">
        <v>1573</v>
      </c>
    </row>
    <row r="14" spans="1:11" ht="12">
      <c r="A14" t="s">
        <v>30</v>
      </c>
      <c r="B14">
        <v>919</v>
      </c>
      <c r="C14">
        <v>848</v>
      </c>
      <c r="D14">
        <v>948</v>
      </c>
      <c r="E14">
        <v>1067</v>
      </c>
      <c r="F14">
        <v>1293</v>
      </c>
      <c r="G14">
        <v>1439</v>
      </c>
      <c r="H14">
        <v>1524</v>
      </c>
      <c r="I14">
        <v>1559</v>
      </c>
      <c r="J14">
        <v>1933</v>
      </c>
      <c r="K14">
        <v>1603</v>
      </c>
    </row>
    <row r="15" spans="1:11" ht="12">
      <c r="A15" t="s">
        <v>44</v>
      </c>
      <c r="B15">
        <v>48</v>
      </c>
      <c r="C15">
        <v>73</v>
      </c>
      <c r="D15">
        <v>56</v>
      </c>
      <c r="E15">
        <v>81</v>
      </c>
      <c r="F15">
        <v>127</v>
      </c>
      <c r="G15">
        <v>95</v>
      </c>
      <c r="H15">
        <v>77</v>
      </c>
      <c r="I15">
        <v>74</v>
      </c>
      <c r="J15">
        <v>113</v>
      </c>
      <c r="K15">
        <v>115</v>
      </c>
    </row>
    <row r="16" spans="1:11" ht="12">
      <c r="A16" t="s">
        <v>45</v>
      </c>
      <c r="B16">
        <v>80078</v>
      </c>
      <c r="C16">
        <v>71613</v>
      </c>
      <c r="D16">
        <v>70923</v>
      </c>
      <c r="E16">
        <v>70752</v>
      </c>
      <c r="F16">
        <v>74148</v>
      </c>
      <c r="G16">
        <v>70646</v>
      </c>
      <c r="H16">
        <v>76304</v>
      </c>
      <c r="I16">
        <v>78900</v>
      </c>
      <c r="J16">
        <v>81117</v>
      </c>
      <c r="K16">
        <v>71039</v>
      </c>
    </row>
    <row r="17" spans="1:11" ht="12">
      <c r="A17" t="s">
        <v>46</v>
      </c>
      <c r="B17" t="s">
        <v>92</v>
      </c>
      <c r="C17" t="s">
        <v>92</v>
      </c>
      <c r="D17">
        <v>56165</v>
      </c>
      <c r="E17">
        <v>54936</v>
      </c>
      <c r="F17">
        <v>57383</v>
      </c>
      <c r="G17">
        <v>54884</v>
      </c>
      <c r="H17">
        <v>60477</v>
      </c>
      <c r="I17">
        <v>62699</v>
      </c>
      <c r="J17">
        <v>62905</v>
      </c>
      <c r="K17">
        <v>53579</v>
      </c>
    </row>
    <row r="18" spans="1:11" ht="12">
      <c r="A18" t="s">
        <v>19</v>
      </c>
      <c r="B18" t="s">
        <v>92</v>
      </c>
      <c r="C18" t="s">
        <v>92</v>
      </c>
      <c r="D18">
        <v>14758</v>
      </c>
      <c r="E18">
        <v>15816</v>
      </c>
      <c r="F18">
        <v>16765</v>
      </c>
      <c r="G18">
        <v>15762</v>
      </c>
      <c r="H18">
        <v>15827</v>
      </c>
      <c r="I18">
        <v>16201</v>
      </c>
      <c r="J18">
        <v>18212</v>
      </c>
      <c r="K18">
        <v>17460</v>
      </c>
    </row>
    <row r="19" spans="1:11" ht="12">
      <c r="A19" t="s">
        <v>47</v>
      </c>
      <c r="B19">
        <v>27403</v>
      </c>
      <c r="C19">
        <v>27410</v>
      </c>
      <c r="D19">
        <v>29259</v>
      </c>
      <c r="E19">
        <v>28764</v>
      </c>
      <c r="F19">
        <v>30453</v>
      </c>
      <c r="G19">
        <v>29581</v>
      </c>
      <c r="H19">
        <v>31877</v>
      </c>
      <c r="I19">
        <v>36490</v>
      </c>
      <c r="J19">
        <v>39355</v>
      </c>
      <c r="K19">
        <v>28891</v>
      </c>
    </row>
    <row r="20" spans="1:11" ht="12">
      <c r="A20" t="s">
        <v>48</v>
      </c>
      <c r="B20" t="s">
        <v>92</v>
      </c>
      <c r="C20" t="s">
        <v>92</v>
      </c>
      <c r="D20">
        <v>111689</v>
      </c>
      <c r="E20">
        <v>119572</v>
      </c>
      <c r="F20">
        <v>119867</v>
      </c>
      <c r="G20">
        <v>125863</v>
      </c>
      <c r="H20">
        <v>135383</v>
      </c>
      <c r="I20">
        <v>147679</v>
      </c>
      <c r="J20">
        <v>151048</v>
      </c>
      <c r="K20">
        <v>142025</v>
      </c>
    </row>
    <row r="22" ht="12">
      <c r="A22" t="s">
        <v>52</v>
      </c>
    </row>
    <row r="23" spans="1:11" ht="12">
      <c r="A23" t="s">
        <v>74</v>
      </c>
      <c r="B23">
        <v>3.4</v>
      </c>
      <c r="C23">
        <v>3</v>
      </c>
      <c r="D23">
        <v>3</v>
      </c>
      <c r="E23">
        <v>2.4</v>
      </c>
      <c r="F23">
        <v>2.9</v>
      </c>
      <c r="G23">
        <v>3.2</v>
      </c>
      <c r="H23">
        <v>3.6</v>
      </c>
      <c r="I23">
        <v>3.6</v>
      </c>
      <c r="J23">
        <v>3.9</v>
      </c>
      <c r="K23">
        <v>3.7</v>
      </c>
    </row>
    <row r="24" spans="1:11" ht="12">
      <c r="A24" t="s">
        <v>75</v>
      </c>
      <c r="B24">
        <v>1.1</v>
      </c>
      <c r="C24">
        <v>1.2</v>
      </c>
      <c r="D24">
        <v>1.4</v>
      </c>
      <c r="E24">
        <v>1.1</v>
      </c>
      <c r="F24">
        <v>1.4</v>
      </c>
      <c r="G24">
        <v>1</v>
      </c>
      <c r="H24">
        <v>1.3</v>
      </c>
      <c r="I24">
        <v>1.2</v>
      </c>
      <c r="J24">
        <v>1.4</v>
      </c>
      <c r="K24">
        <v>1.4</v>
      </c>
    </row>
    <row r="25" spans="1:11" ht="12">
      <c r="A25" t="s">
        <v>76</v>
      </c>
      <c r="B25">
        <v>1.4</v>
      </c>
      <c r="C25">
        <v>1.3</v>
      </c>
      <c r="D25">
        <v>1</v>
      </c>
      <c r="E25">
        <v>0.7</v>
      </c>
      <c r="F25">
        <v>1</v>
      </c>
      <c r="G25">
        <v>1.2</v>
      </c>
      <c r="H25">
        <v>1.2</v>
      </c>
      <c r="I25">
        <v>1.1</v>
      </c>
      <c r="J25">
        <v>1</v>
      </c>
      <c r="K25">
        <v>1.1</v>
      </c>
    </row>
    <row r="26" spans="1:11" ht="12">
      <c r="A26" t="s">
        <v>77</v>
      </c>
      <c r="B26">
        <v>0.1</v>
      </c>
      <c r="C26">
        <v>0.1</v>
      </c>
      <c r="D26">
        <v>0.1</v>
      </c>
      <c r="E26">
        <v>0</v>
      </c>
      <c r="F26" t="s">
        <v>92</v>
      </c>
      <c r="G26" t="s">
        <v>92</v>
      </c>
      <c r="H26">
        <v>0.1</v>
      </c>
      <c r="I26">
        <v>0.3</v>
      </c>
      <c r="J26" t="s">
        <v>92</v>
      </c>
      <c r="K26">
        <v>0.1</v>
      </c>
    </row>
    <row r="27" spans="1:11" ht="12">
      <c r="A27" t="s">
        <v>78</v>
      </c>
      <c r="B27">
        <v>0.8</v>
      </c>
      <c r="C27">
        <v>0.4</v>
      </c>
      <c r="D27">
        <v>0.5</v>
      </c>
      <c r="E27">
        <v>0.5</v>
      </c>
      <c r="F27">
        <v>0.5</v>
      </c>
      <c r="G27">
        <v>1</v>
      </c>
      <c r="H27">
        <v>1</v>
      </c>
      <c r="I27">
        <v>1.1</v>
      </c>
      <c r="J27">
        <v>1.6</v>
      </c>
      <c r="K27">
        <v>1.1</v>
      </c>
    </row>
    <row r="28" spans="1:11" ht="12">
      <c r="A28" t="s">
        <v>16</v>
      </c>
      <c r="B28" t="s">
        <v>92</v>
      </c>
      <c r="C28" t="s">
        <v>92</v>
      </c>
      <c r="D28">
        <v>349.9</v>
      </c>
      <c r="E28">
        <v>359.7</v>
      </c>
      <c r="F28">
        <v>371.1</v>
      </c>
      <c r="G28">
        <v>383.3</v>
      </c>
      <c r="H28">
        <v>363.7</v>
      </c>
      <c r="I28">
        <v>300.7</v>
      </c>
      <c r="J28">
        <v>348.1</v>
      </c>
      <c r="K28">
        <v>366.4</v>
      </c>
    </row>
    <row r="29" spans="1:11" ht="12">
      <c r="A29" t="s">
        <v>41</v>
      </c>
      <c r="B29">
        <v>63.3</v>
      </c>
      <c r="C29">
        <v>63.1</v>
      </c>
      <c r="D29">
        <v>62</v>
      </c>
      <c r="E29">
        <v>61.4</v>
      </c>
      <c r="F29">
        <v>64.1</v>
      </c>
      <c r="G29">
        <v>64.2</v>
      </c>
      <c r="H29">
        <v>59.5</v>
      </c>
      <c r="I29">
        <v>52.5</v>
      </c>
      <c r="J29">
        <v>54.3</v>
      </c>
      <c r="K29">
        <v>54.3</v>
      </c>
    </row>
    <row r="30" spans="1:11" ht="12">
      <c r="A30" t="s">
        <v>117</v>
      </c>
      <c r="B30">
        <v>1.5</v>
      </c>
      <c r="C30">
        <v>2.2</v>
      </c>
      <c r="D30">
        <v>2.1</v>
      </c>
      <c r="E30">
        <v>2.1</v>
      </c>
      <c r="F30">
        <v>2</v>
      </c>
      <c r="G30">
        <v>2.5</v>
      </c>
      <c r="H30">
        <v>2.6</v>
      </c>
      <c r="I30">
        <v>2.4</v>
      </c>
      <c r="J30">
        <v>2.4</v>
      </c>
      <c r="K30">
        <v>2</v>
      </c>
    </row>
    <row r="31" spans="1:11" ht="12">
      <c r="A31" t="s">
        <v>118</v>
      </c>
      <c r="B31">
        <v>42</v>
      </c>
      <c r="C31">
        <v>36.1</v>
      </c>
      <c r="D31">
        <v>37.7</v>
      </c>
      <c r="E31">
        <v>42</v>
      </c>
      <c r="F31">
        <v>54</v>
      </c>
      <c r="G31">
        <v>64.3</v>
      </c>
      <c r="H31">
        <v>72.4</v>
      </c>
      <c r="I31">
        <v>70.4</v>
      </c>
      <c r="J31">
        <v>94.5</v>
      </c>
      <c r="K31">
        <v>65</v>
      </c>
    </row>
    <row r="32" spans="1:11" ht="12">
      <c r="A32" t="s">
        <v>43</v>
      </c>
      <c r="B32">
        <v>21.4</v>
      </c>
      <c r="C32">
        <v>17.2</v>
      </c>
      <c r="D32">
        <v>16.8</v>
      </c>
      <c r="E32">
        <v>18.6</v>
      </c>
      <c r="F32">
        <v>26</v>
      </c>
      <c r="G32">
        <v>33.4</v>
      </c>
      <c r="H32">
        <v>40</v>
      </c>
      <c r="I32">
        <v>37.7</v>
      </c>
      <c r="J32">
        <v>54.3</v>
      </c>
      <c r="K32">
        <v>32.2</v>
      </c>
    </row>
    <row r="33" spans="1:11" ht="12">
      <c r="A33" t="s">
        <v>30</v>
      </c>
      <c r="B33">
        <v>20.5</v>
      </c>
      <c r="C33">
        <v>18.9</v>
      </c>
      <c r="D33">
        <v>21</v>
      </c>
      <c r="E33">
        <v>23.4</v>
      </c>
      <c r="F33">
        <v>28.1</v>
      </c>
      <c r="G33">
        <v>30.9</v>
      </c>
      <c r="H33">
        <v>32.4</v>
      </c>
      <c r="I33">
        <v>32.7</v>
      </c>
      <c r="J33">
        <v>40.2</v>
      </c>
      <c r="K33">
        <v>32.8</v>
      </c>
    </row>
    <row r="34" spans="1:11" ht="12">
      <c r="A34" t="s">
        <v>44</v>
      </c>
      <c r="B34">
        <v>1.1</v>
      </c>
      <c r="C34">
        <v>1.6</v>
      </c>
      <c r="D34">
        <v>1.2</v>
      </c>
      <c r="E34">
        <v>1.8</v>
      </c>
      <c r="F34">
        <v>2.8</v>
      </c>
      <c r="G34">
        <v>2</v>
      </c>
      <c r="H34">
        <v>1.6</v>
      </c>
      <c r="I34">
        <v>1.6</v>
      </c>
      <c r="J34">
        <v>2.4</v>
      </c>
      <c r="K34">
        <v>2.4</v>
      </c>
    </row>
    <row r="35" spans="1:11" ht="12">
      <c r="A35" t="s">
        <v>45</v>
      </c>
      <c r="B35">
        <v>1790.5</v>
      </c>
      <c r="C35">
        <v>1595.8</v>
      </c>
      <c r="D35">
        <v>1570</v>
      </c>
      <c r="E35">
        <v>1551.5</v>
      </c>
      <c r="F35">
        <v>1610.1</v>
      </c>
      <c r="G35">
        <v>1517.7</v>
      </c>
      <c r="H35">
        <v>1620.9</v>
      </c>
      <c r="I35">
        <v>1655.2</v>
      </c>
      <c r="J35">
        <v>1688.3</v>
      </c>
      <c r="K35">
        <v>1454.7</v>
      </c>
    </row>
    <row r="36" spans="1:11" ht="12">
      <c r="A36" t="s">
        <v>46</v>
      </c>
      <c r="B36" t="s">
        <v>92</v>
      </c>
      <c r="C36" t="s">
        <v>92</v>
      </c>
      <c r="D36">
        <v>1243.3</v>
      </c>
      <c r="E36">
        <v>1204.7</v>
      </c>
      <c r="F36">
        <v>1246</v>
      </c>
      <c r="G36">
        <v>1179</v>
      </c>
      <c r="H36">
        <v>1284.7</v>
      </c>
      <c r="I36">
        <v>1315.3</v>
      </c>
      <c r="J36">
        <v>1309.2</v>
      </c>
      <c r="K36">
        <v>1097.2</v>
      </c>
    </row>
    <row r="37" spans="1:11" ht="12">
      <c r="A37" t="s">
        <v>19</v>
      </c>
      <c r="B37" t="s">
        <v>92</v>
      </c>
      <c r="C37" t="s">
        <v>92</v>
      </c>
      <c r="D37">
        <v>326.7</v>
      </c>
      <c r="E37">
        <v>346.8</v>
      </c>
      <c r="F37">
        <v>364</v>
      </c>
      <c r="G37">
        <v>338.6</v>
      </c>
      <c r="H37">
        <v>336.2</v>
      </c>
      <c r="I37">
        <v>339.9</v>
      </c>
      <c r="J37">
        <v>379</v>
      </c>
      <c r="K37">
        <v>357.5</v>
      </c>
    </row>
    <row r="38" spans="1:11" ht="12">
      <c r="A38" t="s">
        <v>47</v>
      </c>
      <c r="B38">
        <v>612.7</v>
      </c>
      <c r="C38">
        <v>610.8</v>
      </c>
      <c r="D38">
        <v>647.7</v>
      </c>
      <c r="E38">
        <v>630.8</v>
      </c>
      <c r="F38">
        <v>661.3</v>
      </c>
      <c r="G38">
        <v>635.5</v>
      </c>
      <c r="H38">
        <v>677.1</v>
      </c>
      <c r="I38">
        <v>765.5</v>
      </c>
      <c r="J38">
        <v>819.1</v>
      </c>
      <c r="K38">
        <v>591.6</v>
      </c>
    </row>
    <row r="39" spans="1:11" ht="12">
      <c r="A39" t="s">
        <v>48</v>
      </c>
      <c r="B39" t="s">
        <v>92</v>
      </c>
      <c r="C39" t="s">
        <v>92</v>
      </c>
      <c r="D39">
        <v>2472.4</v>
      </c>
      <c r="E39">
        <v>2622.1</v>
      </c>
      <c r="F39">
        <v>2602.9</v>
      </c>
      <c r="G39">
        <v>2703.9</v>
      </c>
      <c r="H39">
        <v>2875.8</v>
      </c>
      <c r="I39">
        <v>3098.1</v>
      </c>
      <c r="J39">
        <v>3143.7</v>
      </c>
      <c r="K39">
        <v>2908.4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22" sqref="A22"/>
    </sheetView>
  </sheetViews>
  <sheetFormatPr defaultColWidth="11.421875" defaultRowHeight="12.75"/>
  <cols>
    <col min="1" max="1" width="26.421875" style="0" customWidth="1"/>
    <col min="2" max="16384" width="8.8515625" style="0" customWidth="1"/>
  </cols>
  <sheetData>
    <row r="1" ht="12">
      <c r="A1" t="s">
        <v>49</v>
      </c>
    </row>
    <row r="3" spans="2:11" ht="12">
      <c r="B3">
        <v>1993</v>
      </c>
      <c r="C3">
        <v>1994</v>
      </c>
      <c r="D3">
        <v>1995</v>
      </c>
      <c r="E3">
        <v>1996</v>
      </c>
      <c r="F3">
        <v>1997</v>
      </c>
      <c r="G3">
        <v>1998</v>
      </c>
      <c r="H3">
        <v>1999</v>
      </c>
      <c r="I3">
        <v>2000</v>
      </c>
      <c r="J3">
        <v>2001</v>
      </c>
      <c r="K3">
        <v>2002</v>
      </c>
    </row>
    <row r="4" spans="1:11" ht="12">
      <c r="A4" t="s">
        <v>74</v>
      </c>
      <c r="B4">
        <v>305</v>
      </c>
      <c r="C4">
        <v>293</v>
      </c>
      <c r="D4">
        <v>349</v>
      </c>
      <c r="E4">
        <v>430</v>
      </c>
      <c r="F4" t="s">
        <v>92</v>
      </c>
      <c r="G4">
        <v>358</v>
      </c>
      <c r="H4">
        <v>346</v>
      </c>
      <c r="I4">
        <v>359</v>
      </c>
      <c r="J4">
        <v>409</v>
      </c>
      <c r="K4">
        <v>338</v>
      </c>
    </row>
    <row r="5" spans="1:11" ht="12">
      <c r="A5" t="s">
        <v>75</v>
      </c>
      <c r="B5">
        <v>117</v>
      </c>
      <c r="C5">
        <v>107</v>
      </c>
      <c r="D5">
        <v>105</v>
      </c>
      <c r="E5">
        <v>99</v>
      </c>
      <c r="F5">
        <v>110</v>
      </c>
      <c r="G5">
        <v>96</v>
      </c>
      <c r="H5">
        <v>123</v>
      </c>
      <c r="I5">
        <v>101</v>
      </c>
      <c r="J5">
        <v>103</v>
      </c>
      <c r="K5">
        <v>98</v>
      </c>
    </row>
    <row r="6" spans="1:11" ht="12">
      <c r="A6" t="s">
        <v>76</v>
      </c>
      <c r="B6">
        <v>82</v>
      </c>
      <c r="C6">
        <v>62</v>
      </c>
      <c r="D6">
        <v>55</v>
      </c>
      <c r="E6">
        <v>83</v>
      </c>
      <c r="F6">
        <v>100</v>
      </c>
      <c r="G6">
        <v>121</v>
      </c>
      <c r="H6">
        <v>133</v>
      </c>
      <c r="I6">
        <v>148</v>
      </c>
      <c r="J6">
        <v>204</v>
      </c>
      <c r="K6">
        <v>147</v>
      </c>
    </row>
    <row r="7" spans="1:11" ht="12">
      <c r="A7" t="s">
        <v>77</v>
      </c>
      <c r="B7">
        <v>6</v>
      </c>
      <c r="C7">
        <v>10</v>
      </c>
      <c r="D7">
        <v>6</v>
      </c>
      <c r="E7">
        <v>16</v>
      </c>
      <c r="F7">
        <v>11</v>
      </c>
      <c r="G7">
        <v>25</v>
      </c>
      <c r="H7">
        <v>12</v>
      </c>
      <c r="I7">
        <v>10</v>
      </c>
      <c r="J7">
        <v>8</v>
      </c>
      <c r="K7">
        <v>13</v>
      </c>
    </row>
    <row r="8" spans="1:11" ht="12">
      <c r="A8" t="s">
        <v>78</v>
      </c>
      <c r="B8">
        <v>100</v>
      </c>
      <c r="C8">
        <v>114</v>
      </c>
      <c r="D8">
        <v>183</v>
      </c>
      <c r="E8">
        <v>232</v>
      </c>
      <c r="F8" t="s">
        <v>92</v>
      </c>
      <c r="G8">
        <v>116</v>
      </c>
      <c r="H8">
        <v>78</v>
      </c>
      <c r="I8">
        <v>100</v>
      </c>
      <c r="J8">
        <v>94</v>
      </c>
      <c r="K8">
        <v>80</v>
      </c>
    </row>
    <row r="9" spans="1:11" ht="12">
      <c r="A9" t="s">
        <v>16</v>
      </c>
      <c r="B9" t="s">
        <v>92</v>
      </c>
      <c r="C9" t="s">
        <v>92</v>
      </c>
      <c r="D9">
        <v>37862</v>
      </c>
      <c r="E9">
        <v>47829</v>
      </c>
      <c r="F9">
        <v>55998</v>
      </c>
      <c r="G9">
        <v>59221</v>
      </c>
      <c r="H9">
        <v>63811</v>
      </c>
      <c r="I9">
        <v>68714</v>
      </c>
      <c r="J9">
        <v>75460</v>
      </c>
      <c r="K9">
        <v>80028</v>
      </c>
    </row>
    <row r="10" spans="1:11" ht="12">
      <c r="A10" t="s">
        <v>41</v>
      </c>
      <c r="B10">
        <v>3797</v>
      </c>
      <c r="C10">
        <v>4608</v>
      </c>
      <c r="D10">
        <v>4516</v>
      </c>
      <c r="E10">
        <v>5036</v>
      </c>
      <c r="F10">
        <v>4663</v>
      </c>
      <c r="G10">
        <v>4504</v>
      </c>
      <c r="H10">
        <v>4425</v>
      </c>
      <c r="I10">
        <v>5975</v>
      </c>
      <c r="J10">
        <v>6268</v>
      </c>
      <c r="K10">
        <v>6480</v>
      </c>
    </row>
    <row r="11" spans="1:11" ht="12">
      <c r="A11" t="s">
        <v>117</v>
      </c>
      <c r="B11">
        <v>313</v>
      </c>
      <c r="C11">
        <v>226</v>
      </c>
      <c r="D11">
        <v>173</v>
      </c>
      <c r="E11">
        <v>214</v>
      </c>
      <c r="F11">
        <v>271</v>
      </c>
      <c r="G11">
        <v>377</v>
      </c>
      <c r="H11">
        <v>450</v>
      </c>
      <c r="I11">
        <v>382</v>
      </c>
      <c r="J11">
        <v>472</v>
      </c>
      <c r="K11">
        <v>436</v>
      </c>
    </row>
    <row r="12" spans="1:11" ht="12">
      <c r="A12" t="s">
        <v>118</v>
      </c>
      <c r="B12">
        <v>6002</v>
      </c>
      <c r="C12">
        <v>7348</v>
      </c>
      <c r="D12">
        <v>7644</v>
      </c>
      <c r="E12">
        <v>8825</v>
      </c>
      <c r="F12">
        <v>12570</v>
      </c>
      <c r="G12">
        <v>13326</v>
      </c>
      <c r="H12">
        <v>12554</v>
      </c>
      <c r="I12">
        <v>13325</v>
      </c>
      <c r="J12">
        <v>15235</v>
      </c>
      <c r="K12">
        <v>11704</v>
      </c>
    </row>
    <row r="13" spans="1:11" ht="12">
      <c r="A13" t="s">
        <v>43</v>
      </c>
      <c r="B13">
        <v>2313</v>
      </c>
      <c r="C13">
        <v>2218</v>
      </c>
      <c r="D13">
        <v>2412</v>
      </c>
      <c r="E13">
        <v>3019</v>
      </c>
      <c r="F13">
        <v>4978</v>
      </c>
      <c r="G13">
        <v>5721</v>
      </c>
      <c r="H13">
        <v>4619</v>
      </c>
      <c r="I13">
        <v>4688</v>
      </c>
      <c r="J13">
        <v>5615</v>
      </c>
      <c r="K13">
        <v>3815</v>
      </c>
    </row>
    <row r="14" spans="1:11" ht="12">
      <c r="A14" t="s">
        <v>30</v>
      </c>
      <c r="B14">
        <v>3689</v>
      </c>
      <c r="C14">
        <v>5130</v>
      </c>
      <c r="D14">
        <v>5232</v>
      </c>
      <c r="E14">
        <v>5806</v>
      </c>
      <c r="F14">
        <v>7592</v>
      </c>
      <c r="G14">
        <v>7605</v>
      </c>
      <c r="H14">
        <v>7935</v>
      </c>
      <c r="I14">
        <v>8637</v>
      </c>
      <c r="J14">
        <v>9620</v>
      </c>
      <c r="K14">
        <v>7889</v>
      </c>
    </row>
    <row r="15" spans="1:11" ht="12">
      <c r="A15" t="s">
        <v>44</v>
      </c>
      <c r="B15">
        <v>8</v>
      </c>
      <c r="C15">
        <v>9</v>
      </c>
      <c r="D15">
        <v>18</v>
      </c>
      <c r="E15">
        <v>41</v>
      </c>
      <c r="F15">
        <v>56</v>
      </c>
      <c r="G15">
        <v>60</v>
      </c>
      <c r="H15">
        <v>62</v>
      </c>
      <c r="I15">
        <v>60</v>
      </c>
      <c r="J15">
        <v>68</v>
      </c>
      <c r="K15">
        <v>82</v>
      </c>
    </row>
    <row r="16" spans="1:11" ht="12">
      <c r="A16" t="s">
        <v>45</v>
      </c>
      <c r="B16">
        <v>110448</v>
      </c>
      <c r="C16">
        <v>120008</v>
      </c>
      <c r="D16">
        <v>133228</v>
      </c>
      <c r="E16">
        <v>151817</v>
      </c>
      <c r="F16">
        <v>165148</v>
      </c>
      <c r="G16">
        <v>171865</v>
      </c>
      <c r="H16">
        <v>150998</v>
      </c>
      <c r="I16">
        <v>160610</v>
      </c>
      <c r="J16">
        <v>162042</v>
      </c>
      <c r="K16">
        <v>141170</v>
      </c>
    </row>
    <row r="17" spans="1:11" ht="12">
      <c r="A17" t="s">
        <v>46</v>
      </c>
      <c r="B17" t="s">
        <v>92</v>
      </c>
      <c r="C17" t="s">
        <v>92</v>
      </c>
      <c r="D17">
        <v>109845</v>
      </c>
      <c r="E17">
        <v>125306</v>
      </c>
      <c r="F17">
        <v>137437</v>
      </c>
      <c r="G17">
        <v>142217</v>
      </c>
      <c r="H17">
        <v>121707</v>
      </c>
      <c r="I17">
        <v>126942</v>
      </c>
      <c r="J17">
        <v>125986</v>
      </c>
      <c r="K17">
        <v>109309</v>
      </c>
    </row>
    <row r="18" spans="1:11" ht="12">
      <c r="A18" t="s">
        <v>19</v>
      </c>
      <c r="B18" t="s">
        <v>92</v>
      </c>
      <c r="C18" t="s">
        <v>92</v>
      </c>
      <c r="D18">
        <v>23383</v>
      </c>
      <c r="E18">
        <v>26511</v>
      </c>
      <c r="F18">
        <v>27711</v>
      </c>
      <c r="G18">
        <v>29648</v>
      </c>
      <c r="H18">
        <v>29291</v>
      </c>
      <c r="I18">
        <v>33668</v>
      </c>
      <c r="J18">
        <v>36056</v>
      </c>
      <c r="K18">
        <v>31861</v>
      </c>
    </row>
    <row r="19" spans="1:11" ht="12">
      <c r="A19" t="s">
        <v>47</v>
      </c>
      <c r="B19">
        <v>39066</v>
      </c>
      <c r="C19">
        <v>45477</v>
      </c>
      <c r="D19">
        <v>46591</v>
      </c>
      <c r="E19">
        <v>48842</v>
      </c>
      <c r="F19">
        <v>54711</v>
      </c>
      <c r="G19">
        <v>52833</v>
      </c>
      <c r="H19">
        <v>47355</v>
      </c>
      <c r="I19">
        <v>51249</v>
      </c>
      <c r="J19">
        <v>52279</v>
      </c>
      <c r="K19">
        <v>41665</v>
      </c>
    </row>
    <row r="20" spans="1:11" ht="12">
      <c r="A20" t="s">
        <v>48</v>
      </c>
      <c r="B20" t="s">
        <v>92</v>
      </c>
      <c r="C20" t="s">
        <v>92</v>
      </c>
      <c r="D20">
        <v>139431</v>
      </c>
      <c r="E20">
        <v>157738</v>
      </c>
      <c r="F20">
        <v>165201</v>
      </c>
      <c r="G20">
        <v>175914</v>
      </c>
      <c r="H20">
        <v>200090</v>
      </c>
      <c r="I20">
        <v>232295</v>
      </c>
      <c r="J20">
        <v>229573</v>
      </c>
      <c r="K20">
        <v>211908</v>
      </c>
    </row>
    <row r="22" ht="12">
      <c r="A22" t="s">
        <v>52</v>
      </c>
    </row>
    <row r="23" spans="1:11" ht="12">
      <c r="A23" t="s">
        <v>74</v>
      </c>
      <c r="B23">
        <v>5.1</v>
      </c>
      <c r="C23">
        <v>4.8</v>
      </c>
      <c r="D23">
        <v>5.7</v>
      </c>
      <c r="E23">
        <v>6.9</v>
      </c>
      <c r="F23" t="s">
        <v>92</v>
      </c>
      <c r="G23">
        <v>5.7</v>
      </c>
      <c r="H23">
        <v>5.4</v>
      </c>
      <c r="I23">
        <v>5.6</v>
      </c>
      <c r="J23">
        <v>6.2</v>
      </c>
      <c r="K23">
        <v>5.1</v>
      </c>
    </row>
    <row r="24" spans="1:11" ht="12">
      <c r="A24" t="s">
        <v>75</v>
      </c>
      <c r="B24">
        <v>1.9</v>
      </c>
      <c r="C24">
        <v>1.8</v>
      </c>
      <c r="D24">
        <v>1.7</v>
      </c>
      <c r="E24">
        <v>1.6</v>
      </c>
      <c r="F24">
        <v>1.8</v>
      </c>
      <c r="G24">
        <v>1.5</v>
      </c>
      <c r="H24">
        <v>1.9</v>
      </c>
      <c r="I24">
        <v>1.6</v>
      </c>
      <c r="J24">
        <v>1.6</v>
      </c>
      <c r="K24">
        <v>1.5</v>
      </c>
    </row>
    <row r="25" spans="1:11" ht="12">
      <c r="A25" t="s">
        <v>76</v>
      </c>
      <c r="B25">
        <v>1.4</v>
      </c>
      <c r="C25">
        <v>1</v>
      </c>
      <c r="D25">
        <v>0.9</v>
      </c>
      <c r="E25">
        <v>1.3</v>
      </c>
      <c r="F25">
        <v>1.6</v>
      </c>
      <c r="G25">
        <v>1.9</v>
      </c>
      <c r="H25">
        <v>2.1</v>
      </c>
      <c r="I25">
        <v>2.3</v>
      </c>
      <c r="J25">
        <v>3.1</v>
      </c>
      <c r="K25">
        <v>2.2</v>
      </c>
    </row>
    <row r="26" spans="1:11" ht="12">
      <c r="A26" t="s">
        <v>77</v>
      </c>
      <c r="B26">
        <v>0.1</v>
      </c>
      <c r="C26">
        <v>0.2</v>
      </c>
      <c r="D26">
        <v>0.1</v>
      </c>
      <c r="E26">
        <v>0.3</v>
      </c>
      <c r="F26">
        <v>0.2</v>
      </c>
      <c r="G26">
        <v>0.4</v>
      </c>
      <c r="H26">
        <v>0.2</v>
      </c>
      <c r="I26">
        <v>0.2</v>
      </c>
      <c r="J26">
        <v>0.1</v>
      </c>
      <c r="K26">
        <v>0.2</v>
      </c>
    </row>
    <row r="27" spans="1:11" ht="12">
      <c r="A27" t="s">
        <v>78</v>
      </c>
      <c r="B27">
        <v>1.7</v>
      </c>
      <c r="C27">
        <v>1.9</v>
      </c>
      <c r="D27">
        <v>3</v>
      </c>
      <c r="E27">
        <v>3.7</v>
      </c>
      <c r="F27" t="s">
        <v>92</v>
      </c>
      <c r="G27">
        <v>1.8</v>
      </c>
      <c r="H27">
        <v>1.2</v>
      </c>
      <c r="I27">
        <v>1.5</v>
      </c>
      <c r="J27">
        <v>1.4</v>
      </c>
      <c r="K27">
        <v>1.2</v>
      </c>
    </row>
    <row r="28" spans="1:11" ht="12">
      <c r="A28" t="s">
        <v>16</v>
      </c>
      <c r="B28" t="s">
        <v>92</v>
      </c>
      <c r="C28" t="s">
        <v>92</v>
      </c>
      <c r="D28">
        <v>618</v>
      </c>
      <c r="E28">
        <v>770.8</v>
      </c>
      <c r="F28">
        <v>892.7</v>
      </c>
      <c r="G28">
        <v>935</v>
      </c>
      <c r="H28">
        <v>997.6</v>
      </c>
      <c r="I28">
        <v>1063.3</v>
      </c>
      <c r="J28">
        <v>1147.6</v>
      </c>
      <c r="K28">
        <v>1200.9</v>
      </c>
    </row>
    <row r="29" spans="1:11" ht="12">
      <c r="A29" t="s">
        <v>41</v>
      </c>
      <c r="B29">
        <v>63.2</v>
      </c>
      <c r="C29">
        <v>76</v>
      </c>
      <c r="D29">
        <v>67.8</v>
      </c>
      <c r="E29">
        <v>81.2</v>
      </c>
      <c r="F29">
        <v>74.3</v>
      </c>
      <c r="G29">
        <v>71.1</v>
      </c>
      <c r="H29">
        <v>69.2</v>
      </c>
      <c r="I29">
        <v>92.5</v>
      </c>
      <c r="J29">
        <v>95.3</v>
      </c>
      <c r="K29">
        <v>97.2</v>
      </c>
    </row>
    <row r="30" spans="1:11" ht="12">
      <c r="A30" t="s">
        <v>117</v>
      </c>
      <c r="B30">
        <v>5.2</v>
      </c>
      <c r="C30">
        <v>3.7</v>
      </c>
      <c r="D30">
        <v>2.8</v>
      </c>
      <c r="E30">
        <v>3.4</v>
      </c>
      <c r="F30">
        <v>4.3</v>
      </c>
      <c r="G30">
        <v>6</v>
      </c>
      <c r="H30">
        <v>7</v>
      </c>
      <c r="I30">
        <v>5.9</v>
      </c>
      <c r="J30">
        <v>7.2</v>
      </c>
      <c r="K30">
        <v>6.5</v>
      </c>
    </row>
    <row r="31" spans="1:11" ht="12">
      <c r="A31" t="s">
        <v>118</v>
      </c>
      <c r="B31">
        <v>100</v>
      </c>
      <c r="C31">
        <v>121.3</v>
      </c>
      <c r="D31">
        <v>124.8</v>
      </c>
      <c r="E31">
        <v>142.2</v>
      </c>
      <c r="F31">
        <v>200.4</v>
      </c>
      <c r="G31">
        <v>210.4</v>
      </c>
      <c r="H31">
        <v>196.3</v>
      </c>
      <c r="I31">
        <v>206.2</v>
      </c>
      <c r="J31">
        <v>231.7</v>
      </c>
      <c r="K31">
        <v>175.6</v>
      </c>
    </row>
    <row r="32" spans="1:11" ht="12">
      <c r="A32" t="s">
        <v>43</v>
      </c>
      <c r="B32">
        <v>38.5</v>
      </c>
      <c r="C32">
        <v>36.6</v>
      </c>
      <c r="D32">
        <v>39.4</v>
      </c>
      <c r="E32">
        <v>48.7</v>
      </c>
      <c r="F32">
        <v>79.4</v>
      </c>
      <c r="G32">
        <v>90.3</v>
      </c>
      <c r="H32">
        <v>72.2</v>
      </c>
      <c r="I32">
        <v>72.5</v>
      </c>
      <c r="J32">
        <v>85.4</v>
      </c>
      <c r="K32">
        <v>57.3</v>
      </c>
    </row>
    <row r="33" spans="1:11" ht="12">
      <c r="A33" t="s">
        <v>30</v>
      </c>
      <c r="B33">
        <v>61.4</v>
      </c>
      <c r="C33">
        <v>84.7</v>
      </c>
      <c r="D33">
        <v>85.4</v>
      </c>
      <c r="E33">
        <v>93.6</v>
      </c>
      <c r="F33">
        <v>121</v>
      </c>
      <c r="G33">
        <v>120.1</v>
      </c>
      <c r="H33">
        <v>124</v>
      </c>
      <c r="I33">
        <v>133.6</v>
      </c>
      <c r="J33">
        <v>146.3</v>
      </c>
      <c r="K33">
        <v>118.4</v>
      </c>
    </row>
    <row r="34" spans="1:11" ht="12">
      <c r="A34" t="s">
        <v>44</v>
      </c>
      <c r="B34">
        <v>0.1</v>
      </c>
      <c r="C34">
        <v>0.1</v>
      </c>
      <c r="D34">
        <v>0.3</v>
      </c>
      <c r="E34">
        <v>0.7</v>
      </c>
      <c r="F34">
        <v>0.9</v>
      </c>
      <c r="G34">
        <v>1</v>
      </c>
      <c r="H34">
        <v>1</v>
      </c>
      <c r="I34">
        <v>0.9</v>
      </c>
      <c r="J34">
        <v>1</v>
      </c>
      <c r="K34">
        <v>1.2</v>
      </c>
    </row>
    <row r="35" spans="1:11" ht="12">
      <c r="A35" t="s">
        <v>45</v>
      </c>
      <c r="B35">
        <v>1839.3</v>
      </c>
      <c r="C35">
        <v>1980.3</v>
      </c>
      <c r="D35">
        <v>2174.4</v>
      </c>
      <c r="E35">
        <v>2446.8</v>
      </c>
      <c r="F35">
        <v>2632.8</v>
      </c>
      <c r="G35">
        <v>2713.6</v>
      </c>
      <c r="H35">
        <v>2360.6</v>
      </c>
      <c r="I35">
        <v>2485.3</v>
      </c>
      <c r="J35">
        <v>2464.4</v>
      </c>
      <c r="K35">
        <v>2118.5</v>
      </c>
    </row>
    <row r="36" spans="1:11" ht="12">
      <c r="A36" t="s">
        <v>46</v>
      </c>
      <c r="B36" t="s">
        <v>92</v>
      </c>
      <c r="C36" t="s">
        <v>92</v>
      </c>
      <c r="D36">
        <v>1792.8</v>
      </c>
      <c r="E36">
        <v>2019.5</v>
      </c>
      <c r="F36">
        <v>2191</v>
      </c>
      <c r="G36">
        <v>2245.5</v>
      </c>
      <c r="H36">
        <v>1902.7</v>
      </c>
      <c r="I36">
        <v>1964.3</v>
      </c>
      <c r="J36">
        <v>1916.1</v>
      </c>
      <c r="K36">
        <v>1640.4</v>
      </c>
    </row>
    <row r="37" spans="1:11" ht="12">
      <c r="A37" t="s">
        <v>19</v>
      </c>
      <c r="B37" t="s">
        <v>92</v>
      </c>
      <c r="C37" t="s">
        <v>92</v>
      </c>
      <c r="D37">
        <v>381.6</v>
      </c>
      <c r="E37">
        <v>427.3</v>
      </c>
      <c r="F37">
        <v>441.8</v>
      </c>
      <c r="G37">
        <v>468.1</v>
      </c>
      <c r="H37">
        <v>457.9</v>
      </c>
      <c r="I37">
        <v>521</v>
      </c>
      <c r="J37">
        <v>548.4</v>
      </c>
      <c r="K37">
        <v>478.1</v>
      </c>
    </row>
    <row r="38" spans="1:11" ht="12">
      <c r="A38" t="s">
        <v>47</v>
      </c>
      <c r="B38">
        <v>650.6</v>
      </c>
      <c r="C38">
        <v>750.4</v>
      </c>
      <c r="D38">
        <v>760.4</v>
      </c>
      <c r="E38">
        <v>787.2</v>
      </c>
      <c r="F38">
        <v>872.2</v>
      </c>
      <c r="G38">
        <v>834.2</v>
      </c>
      <c r="H38">
        <v>740.3</v>
      </c>
      <c r="I38">
        <v>793</v>
      </c>
      <c r="J38">
        <v>795.1</v>
      </c>
      <c r="K38">
        <v>625.2</v>
      </c>
    </row>
    <row r="39" spans="1:11" ht="12">
      <c r="A39" t="s">
        <v>48</v>
      </c>
      <c r="B39" t="s">
        <v>92</v>
      </c>
      <c r="C39" t="s">
        <v>92</v>
      </c>
      <c r="D39">
        <v>2275.7</v>
      </c>
      <c r="E39">
        <v>2542.2</v>
      </c>
      <c r="F39">
        <v>2633.6</v>
      </c>
      <c r="G39">
        <v>2777.5</v>
      </c>
      <c r="H39">
        <v>3128</v>
      </c>
      <c r="I39">
        <v>3594.5</v>
      </c>
      <c r="J39">
        <v>3491.5</v>
      </c>
      <c r="K39">
        <v>3180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N58"/>
  <sheetViews>
    <sheetView workbookViewId="0" topLeftCell="H17">
      <selection activeCell="Q32" sqref="Q32"/>
    </sheetView>
  </sheetViews>
  <sheetFormatPr defaultColWidth="11.421875" defaultRowHeight="12.75"/>
  <cols>
    <col min="1" max="1" width="21.00390625" style="0" customWidth="1"/>
  </cols>
  <sheetData>
    <row r="3" spans="1:14" ht="12">
      <c r="A3" t="s">
        <v>52</v>
      </c>
      <c r="B3">
        <v>1993</v>
      </c>
      <c r="C3">
        <v>1994</v>
      </c>
      <c r="D3">
        <v>1995</v>
      </c>
      <c r="E3">
        <v>1996</v>
      </c>
      <c r="F3">
        <v>1997</v>
      </c>
      <c r="G3">
        <v>1998</v>
      </c>
      <c r="H3">
        <v>1999</v>
      </c>
      <c r="I3">
        <v>2000</v>
      </c>
      <c r="J3">
        <v>2001</v>
      </c>
      <c r="K3">
        <v>2002</v>
      </c>
      <c r="M3" t="s">
        <v>134</v>
      </c>
      <c r="N3" t="s">
        <v>135</v>
      </c>
    </row>
    <row r="4" spans="1:14" ht="12">
      <c r="A4" t="s">
        <v>74</v>
      </c>
      <c r="B4">
        <v>5.2</v>
      </c>
      <c r="C4">
        <v>4.8</v>
      </c>
      <c r="D4">
        <v>5.4</v>
      </c>
      <c r="E4">
        <v>5.6</v>
      </c>
      <c r="F4" t="s">
        <v>92</v>
      </c>
      <c r="G4">
        <v>5.3</v>
      </c>
      <c r="H4">
        <v>5.1</v>
      </c>
      <c r="I4">
        <v>5.3</v>
      </c>
      <c r="J4">
        <v>5.5</v>
      </c>
      <c r="K4">
        <v>4.9</v>
      </c>
      <c r="M4">
        <f>J4/E4</f>
        <v>0.9821428571428572</v>
      </c>
      <c r="N4">
        <f>K4/E4</f>
        <v>0.8750000000000001</v>
      </c>
    </row>
    <row r="5" spans="1:14" ht="12">
      <c r="A5" t="s">
        <v>75</v>
      </c>
      <c r="B5">
        <v>1.7</v>
      </c>
      <c r="C5">
        <v>1.6</v>
      </c>
      <c r="D5">
        <v>1.8</v>
      </c>
      <c r="E5">
        <v>1.7</v>
      </c>
      <c r="F5">
        <v>1.7</v>
      </c>
      <c r="G5">
        <v>1.5</v>
      </c>
      <c r="H5">
        <v>1.8</v>
      </c>
      <c r="I5">
        <v>1.6</v>
      </c>
      <c r="J5">
        <v>1.6</v>
      </c>
      <c r="K5">
        <v>1.6</v>
      </c>
      <c r="M5">
        <f aca="true" t="shared" si="0" ref="M5:M20">J5/E5</f>
        <v>0.9411764705882354</v>
      </c>
      <c r="N5">
        <f aca="true" t="shared" si="1" ref="N5:N20">K5/E5</f>
        <v>0.9411764705882354</v>
      </c>
    </row>
    <row r="6" spans="1:14" ht="12">
      <c r="A6" t="s">
        <v>76</v>
      </c>
      <c r="B6">
        <v>2.1</v>
      </c>
      <c r="C6">
        <v>1.9</v>
      </c>
      <c r="D6">
        <v>1.7</v>
      </c>
      <c r="E6">
        <v>1.8</v>
      </c>
      <c r="F6">
        <v>1.7</v>
      </c>
      <c r="G6">
        <v>2.1</v>
      </c>
      <c r="H6">
        <v>1.9</v>
      </c>
      <c r="I6">
        <v>2.1</v>
      </c>
      <c r="J6">
        <v>2.4</v>
      </c>
      <c r="K6">
        <v>2</v>
      </c>
      <c r="M6">
        <f t="shared" si="0"/>
        <v>1.3333333333333333</v>
      </c>
      <c r="N6">
        <f t="shared" si="1"/>
        <v>1.1111111111111112</v>
      </c>
    </row>
    <row r="7" spans="1:14" ht="12">
      <c r="A7" t="s">
        <v>77</v>
      </c>
      <c r="B7">
        <v>0.2</v>
      </c>
      <c r="C7">
        <v>0.2</v>
      </c>
      <c r="D7">
        <v>0.2</v>
      </c>
      <c r="E7">
        <v>0.2</v>
      </c>
      <c r="F7">
        <v>0.2</v>
      </c>
      <c r="G7">
        <v>0.3</v>
      </c>
      <c r="H7">
        <v>0.2</v>
      </c>
      <c r="I7">
        <v>0.3</v>
      </c>
      <c r="J7">
        <v>0.2</v>
      </c>
      <c r="K7">
        <v>0.2</v>
      </c>
      <c r="M7">
        <f t="shared" si="0"/>
        <v>1</v>
      </c>
      <c r="N7">
        <f t="shared" si="1"/>
        <v>1</v>
      </c>
    </row>
    <row r="8" spans="1:14" ht="12">
      <c r="A8" t="s">
        <v>78</v>
      </c>
      <c r="B8">
        <v>1.3</v>
      </c>
      <c r="C8">
        <v>1.1</v>
      </c>
      <c r="D8">
        <v>1.8</v>
      </c>
      <c r="E8">
        <v>1.9</v>
      </c>
      <c r="F8" t="s">
        <v>92</v>
      </c>
      <c r="G8">
        <v>1.5</v>
      </c>
      <c r="H8">
        <v>1.2</v>
      </c>
      <c r="I8">
        <v>1.4</v>
      </c>
      <c r="J8">
        <v>1.3</v>
      </c>
      <c r="K8">
        <v>1</v>
      </c>
      <c r="M8">
        <f t="shared" si="0"/>
        <v>0.6842105263157895</v>
      </c>
      <c r="N8">
        <f t="shared" si="1"/>
        <v>0.5263157894736842</v>
      </c>
    </row>
    <row r="9" spans="1:14" ht="12">
      <c r="A9" t="s">
        <v>16</v>
      </c>
      <c r="B9" t="s">
        <v>92</v>
      </c>
      <c r="C9" t="s">
        <v>92</v>
      </c>
      <c r="D9">
        <v>562.9</v>
      </c>
      <c r="E9">
        <v>623.5</v>
      </c>
      <c r="F9">
        <v>672.2</v>
      </c>
      <c r="G9">
        <v>699</v>
      </c>
      <c r="H9">
        <v>709.2</v>
      </c>
      <c r="I9">
        <v>724.2</v>
      </c>
      <c r="J9">
        <v>845</v>
      </c>
      <c r="K9">
        <v>809.7</v>
      </c>
      <c r="M9">
        <f>J9/E9</f>
        <v>1.355252606255012</v>
      </c>
      <c r="N9">
        <f t="shared" si="1"/>
        <v>1.2986367281475542</v>
      </c>
    </row>
    <row r="10" spans="1:14" ht="12">
      <c r="A10" t="s">
        <v>41</v>
      </c>
      <c r="B10">
        <v>69</v>
      </c>
      <c r="C10">
        <v>71.3</v>
      </c>
      <c r="D10">
        <v>72.5</v>
      </c>
      <c r="E10">
        <v>79.4</v>
      </c>
      <c r="F10">
        <v>77.5</v>
      </c>
      <c r="G10">
        <v>76.6</v>
      </c>
      <c r="H10">
        <v>74.5</v>
      </c>
      <c r="I10">
        <v>82.3</v>
      </c>
      <c r="J10">
        <v>87.1</v>
      </c>
      <c r="K10">
        <v>90.6</v>
      </c>
      <c r="M10">
        <f t="shared" si="0"/>
        <v>1.096977329974811</v>
      </c>
      <c r="N10">
        <f t="shared" si="1"/>
        <v>1.1410579345088159</v>
      </c>
    </row>
    <row r="11" spans="1:14" ht="12">
      <c r="A11" t="s">
        <v>117</v>
      </c>
      <c r="B11">
        <v>3.6</v>
      </c>
      <c r="C11">
        <v>3.1</v>
      </c>
      <c r="D11">
        <v>2.5</v>
      </c>
      <c r="E11">
        <v>2.6</v>
      </c>
      <c r="F11">
        <v>3</v>
      </c>
      <c r="G11">
        <v>3.8</v>
      </c>
      <c r="H11">
        <v>4</v>
      </c>
      <c r="I11">
        <v>3.6</v>
      </c>
      <c r="J11">
        <v>4</v>
      </c>
      <c r="K11">
        <v>3.5</v>
      </c>
      <c r="M11">
        <f t="shared" si="0"/>
        <v>1.5384615384615383</v>
      </c>
      <c r="N11">
        <f t="shared" si="1"/>
        <v>1.346153846153846</v>
      </c>
    </row>
    <row r="12" spans="1:14" ht="12">
      <c r="A12" t="s">
        <v>118</v>
      </c>
      <c r="B12">
        <v>72.3</v>
      </c>
      <c r="C12">
        <v>78.2</v>
      </c>
      <c r="D12">
        <v>80.6</v>
      </c>
      <c r="E12">
        <v>89.4</v>
      </c>
      <c r="F12">
        <v>115</v>
      </c>
      <c r="G12">
        <v>127.1</v>
      </c>
      <c r="H12">
        <v>119.4</v>
      </c>
      <c r="I12">
        <v>121.8</v>
      </c>
      <c r="J12">
        <v>137</v>
      </c>
      <c r="K12">
        <v>106.4</v>
      </c>
      <c r="M12">
        <f t="shared" si="0"/>
        <v>1.5324384787472034</v>
      </c>
      <c r="N12">
        <f t="shared" si="1"/>
        <v>1.1901565995525727</v>
      </c>
    </row>
    <row r="13" spans="1:14" ht="12">
      <c r="A13" t="s">
        <v>43</v>
      </c>
      <c r="B13">
        <v>30</v>
      </c>
      <c r="C13">
        <v>28.3</v>
      </c>
      <c r="D13">
        <v>29.1</v>
      </c>
      <c r="E13">
        <v>34.2</v>
      </c>
      <c r="F13">
        <v>48.9</v>
      </c>
      <c r="G13">
        <v>57.9</v>
      </c>
      <c r="H13">
        <v>49.9</v>
      </c>
      <c r="I13">
        <v>49.5</v>
      </c>
      <c r="J13">
        <v>57.9</v>
      </c>
      <c r="K13">
        <v>39.7</v>
      </c>
      <c r="M13">
        <f t="shared" si="0"/>
        <v>1.6929824561403506</v>
      </c>
      <c r="N13">
        <f t="shared" si="1"/>
        <v>1.1608187134502923</v>
      </c>
    </row>
    <row r="14" spans="1:14" ht="12">
      <c r="A14" t="s">
        <v>30</v>
      </c>
      <c r="B14">
        <v>42.3</v>
      </c>
      <c r="C14">
        <v>50</v>
      </c>
      <c r="D14">
        <v>51.5</v>
      </c>
      <c r="E14">
        <v>55.3</v>
      </c>
      <c r="F14">
        <v>66.1</v>
      </c>
      <c r="G14">
        <v>69.2</v>
      </c>
      <c r="H14">
        <v>69.5</v>
      </c>
      <c r="I14">
        <v>72.3</v>
      </c>
      <c r="J14">
        <v>79.1</v>
      </c>
      <c r="K14">
        <v>66.7</v>
      </c>
      <c r="M14">
        <f t="shared" si="0"/>
        <v>1.4303797468354431</v>
      </c>
      <c r="N14">
        <f t="shared" si="1"/>
        <v>1.2061482820976492</v>
      </c>
    </row>
    <row r="15" spans="1:14" ht="12">
      <c r="A15" t="s">
        <v>44</v>
      </c>
      <c r="B15">
        <v>0.8</v>
      </c>
      <c r="C15">
        <v>0.9</v>
      </c>
      <c r="D15">
        <v>0.9</v>
      </c>
      <c r="E15">
        <v>1.5</v>
      </c>
      <c r="F15">
        <v>1.9</v>
      </c>
      <c r="G15">
        <v>1.5</v>
      </c>
      <c r="H15">
        <v>1.3</v>
      </c>
      <c r="I15">
        <v>1.3</v>
      </c>
      <c r="J15">
        <v>1.8</v>
      </c>
      <c r="K15">
        <v>1.7</v>
      </c>
      <c r="M15">
        <f t="shared" si="0"/>
        <v>1.2</v>
      </c>
      <c r="N15">
        <f t="shared" si="1"/>
        <v>1.1333333333333333</v>
      </c>
    </row>
    <row r="16" spans="1:14" ht="12">
      <c r="A16" t="s">
        <v>45</v>
      </c>
      <c r="B16">
        <v>61</v>
      </c>
      <c r="C16">
        <v>2125.9</v>
      </c>
      <c r="D16">
        <v>2131.7</v>
      </c>
      <c r="E16">
        <v>2196.2</v>
      </c>
      <c r="F16">
        <v>2276.2</v>
      </c>
      <c r="G16">
        <v>2319.5</v>
      </c>
      <c r="H16">
        <v>2195.7</v>
      </c>
      <c r="I16">
        <v>2281.4</v>
      </c>
      <c r="J16">
        <v>2244.9</v>
      </c>
      <c r="K16">
        <v>2001.4</v>
      </c>
      <c r="M16">
        <f t="shared" si="0"/>
        <v>1.0221746653310264</v>
      </c>
      <c r="N16">
        <f t="shared" si="1"/>
        <v>0.9113013386758948</v>
      </c>
    </row>
    <row r="17" spans="1:14" ht="12">
      <c r="A17" t="s">
        <v>46</v>
      </c>
      <c r="B17" t="s">
        <v>92</v>
      </c>
      <c r="C17" t="s">
        <v>92</v>
      </c>
      <c r="D17">
        <v>1678.2</v>
      </c>
      <c r="E17">
        <v>1714.6</v>
      </c>
      <c r="F17">
        <v>1795.4</v>
      </c>
      <c r="G17">
        <v>1812.9</v>
      </c>
      <c r="H17">
        <v>1705.8</v>
      </c>
      <c r="I17" t="s">
        <v>92</v>
      </c>
      <c r="J17">
        <v>1675.5</v>
      </c>
      <c r="K17">
        <v>1485.8</v>
      </c>
      <c r="M17">
        <f t="shared" si="0"/>
        <v>0.9771958474279716</v>
      </c>
      <c r="N17">
        <f t="shared" si="1"/>
        <v>0.8665577977370815</v>
      </c>
    </row>
    <row r="18" spans="1:14" ht="12">
      <c r="A18" t="s">
        <v>19</v>
      </c>
      <c r="B18" t="s">
        <v>92</v>
      </c>
      <c r="C18" t="s">
        <v>92</v>
      </c>
      <c r="D18">
        <v>453.5</v>
      </c>
      <c r="E18">
        <v>481.6</v>
      </c>
      <c r="F18">
        <v>480.8</v>
      </c>
      <c r="G18">
        <v>506.6</v>
      </c>
      <c r="H18">
        <v>489.9</v>
      </c>
      <c r="I18" t="s">
        <v>92</v>
      </c>
      <c r="J18">
        <v>569.5</v>
      </c>
      <c r="K18">
        <v>515.6</v>
      </c>
      <c r="M18">
        <f t="shared" si="0"/>
        <v>1.182516611295681</v>
      </c>
      <c r="N18">
        <f t="shared" si="1"/>
        <v>1.0705980066445182</v>
      </c>
    </row>
    <row r="19" spans="1:14" ht="12">
      <c r="A19" t="s">
        <v>47</v>
      </c>
      <c r="B19">
        <v>36.6</v>
      </c>
      <c r="C19">
        <v>669.2</v>
      </c>
      <c r="D19">
        <v>703.4</v>
      </c>
      <c r="E19">
        <v>671.4</v>
      </c>
      <c r="F19">
        <v>702.7</v>
      </c>
      <c r="G19">
        <v>702.7</v>
      </c>
      <c r="H19">
        <v>684.2</v>
      </c>
      <c r="I19">
        <v>725.2</v>
      </c>
      <c r="J19">
        <v>720.7</v>
      </c>
      <c r="K19">
        <v>575.4</v>
      </c>
      <c r="M19">
        <f t="shared" si="0"/>
        <v>1.0734286565385762</v>
      </c>
      <c r="N19">
        <f t="shared" si="1"/>
        <v>0.8570151921358355</v>
      </c>
    </row>
    <row r="20" spans="1:14" ht="12">
      <c r="A20" t="s">
        <v>48</v>
      </c>
      <c r="B20">
        <v>0</v>
      </c>
      <c r="C20">
        <v>0</v>
      </c>
      <c r="D20">
        <v>2714.7</v>
      </c>
      <c r="E20">
        <v>2850</v>
      </c>
      <c r="F20">
        <v>2866.4</v>
      </c>
      <c r="G20">
        <v>3008.9</v>
      </c>
      <c r="H20">
        <v>3235.2</v>
      </c>
      <c r="I20">
        <v>3556.8</v>
      </c>
      <c r="J20">
        <v>3607</v>
      </c>
      <c r="K20">
        <v>3448.2</v>
      </c>
      <c r="M20">
        <f t="shared" si="0"/>
        <v>1.2656140350877192</v>
      </c>
      <c r="N20">
        <f t="shared" si="1"/>
        <v>1.2098947368421051</v>
      </c>
    </row>
    <row r="24" spans="2:11" ht="12">
      <c r="B24">
        <v>1993</v>
      </c>
      <c r="C24">
        <v>1994</v>
      </c>
      <c r="D24">
        <v>1995</v>
      </c>
      <c r="E24">
        <v>1996</v>
      </c>
      <c r="F24">
        <v>1997</v>
      </c>
      <c r="G24">
        <v>1998</v>
      </c>
      <c r="H24">
        <v>1999</v>
      </c>
      <c r="I24">
        <v>2000</v>
      </c>
      <c r="J24">
        <v>2001</v>
      </c>
      <c r="K24">
        <v>2002</v>
      </c>
    </row>
    <row r="25" spans="1:11" ht="12">
      <c r="A25" t="s">
        <v>75</v>
      </c>
      <c r="B25">
        <v>1.7</v>
      </c>
      <c r="C25">
        <v>1.6</v>
      </c>
      <c r="D25">
        <v>1.8</v>
      </c>
      <c r="E25">
        <v>1.7</v>
      </c>
      <c r="F25">
        <v>1.7</v>
      </c>
      <c r="G25">
        <v>1.5</v>
      </c>
      <c r="H25">
        <v>1.8</v>
      </c>
      <c r="I25">
        <v>1.6</v>
      </c>
      <c r="J25">
        <v>1.6</v>
      </c>
      <c r="K25">
        <v>1.6</v>
      </c>
    </row>
    <row r="28" spans="2:11" ht="12">
      <c r="B28">
        <v>1993</v>
      </c>
      <c r="C28">
        <v>1994</v>
      </c>
      <c r="D28">
        <v>1995</v>
      </c>
      <c r="E28">
        <v>1996</v>
      </c>
      <c r="F28">
        <v>1997</v>
      </c>
      <c r="G28">
        <v>1998</v>
      </c>
      <c r="H28">
        <v>1999</v>
      </c>
      <c r="I28">
        <v>2000</v>
      </c>
      <c r="J28">
        <v>2001</v>
      </c>
      <c r="K28">
        <v>2002</v>
      </c>
    </row>
    <row r="29" spans="1:11" ht="12">
      <c r="A29" t="s">
        <v>76</v>
      </c>
      <c r="B29">
        <v>2.1</v>
      </c>
      <c r="C29">
        <v>1.9</v>
      </c>
      <c r="D29">
        <v>1.7</v>
      </c>
      <c r="E29">
        <v>1.8</v>
      </c>
      <c r="F29">
        <v>1.7</v>
      </c>
      <c r="G29">
        <v>2.1</v>
      </c>
      <c r="H29">
        <v>1.9</v>
      </c>
      <c r="I29">
        <v>2.1</v>
      </c>
      <c r="J29">
        <v>2.4</v>
      </c>
      <c r="K29">
        <v>2</v>
      </c>
    </row>
    <row r="31" spans="2:11" ht="12">
      <c r="B31">
        <v>1993</v>
      </c>
      <c r="C31">
        <v>1994</v>
      </c>
      <c r="D31">
        <v>1995</v>
      </c>
      <c r="E31">
        <v>1996</v>
      </c>
      <c r="F31">
        <v>1997</v>
      </c>
      <c r="G31">
        <v>1998</v>
      </c>
      <c r="H31">
        <v>1999</v>
      </c>
      <c r="I31">
        <v>2000</v>
      </c>
      <c r="J31">
        <v>2001</v>
      </c>
      <c r="K31">
        <v>2002</v>
      </c>
    </row>
    <row r="32" spans="1:11" ht="12">
      <c r="A32" t="s">
        <v>77</v>
      </c>
      <c r="B32">
        <v>0.2</v>
      </c>
      <c r="C32">
        <v>0.2</v>
      </c>
      <c r="D32">
        <v>0.2</v>
      </c>
      <c r="E32">
        <v>0.2</v>
      </c>
      <c r="F32">
        <v>0.2</v>
      </c>
      <c r="G32">
        <v>0.3</v>
      </c>
      <c r="H32">
        <v>0.2</v>
      </c>
      <c r="I32">
        <v>0.3</v>
      </c>
      <c r="J32">
        <v>0.2</v>
      </c>
      <c r="K32">
        <v>0.2</v>
      </c>
    </row>
    <row r="36" spans="2:11" ht="12">
      <c r="B36">
        <v>1993</v>
      </c>
      <c r="C36">
        <v>1994</v>
      </c>
      <c r="D36">
        <v>1995</v>
      </c>
      <c r="E36">
        <v>1996</v>
      </c>
      <c r="F36">
        <v>1997</v>
      </c>
      <c r="G36">
        <v>1998</v>
      </c>
      <c r="H36">
        <v>1999</v>
      </c>
      <c r="I36">
        <v>2000</v>
      </c>
      <c r="J36">
        <v>2001</v>
      </c>
      <c r="K36">
        <v>2002</v>
      </c>
    </row>
    <row r="37" spans="1:11" ht="12">
      <c r="A37" t="s">
        <v>16</v>
      </c>
      <c r="D37">
        <v>562.9</v>
      </c>
      <c r="E37">
        <v>623.5</v>
      </c>
      <c r="F37">
        <v>672.2</v>
      </c>
      <c r="G37">
        <v>699</v>
      </c>
      <c r="H37">
        <v>709.2</v>
      </c>
      <c r="I37">
        <v>724.2</v>
      </c>
      <c r="J37">
        <v>845</v>
      </c>
      <c r="K37">
        <v>809.7</v>
      </c>
    </row>
    <row r="39" spans="2:11" ht="12">
      <c r="B39">
        <v>1993</v>
      </c>
      <c r="C39">
        <v>1994</v>
      </c>
      <c r="D39">
        <v>1995</v>
      </c>
      <c r="E39">
        <v>1996</v>
      </c>
      <c r="F39">
        <v>1997</v>
      </c>
      <c r="G39">
        <v>1998</v>
      </c>
      <c r="H39">
        <v>1999</v>
      </c>
      <c r="I39">
        <v>2000</v>
      </c>
      <c r="J39">
        <v>2001</v>
      </c>
      <c r="K39">
        <v>2002</v>
      </c>
    </row>
    <row r="40" spans="1:11" ht="12">
      <c r="A40" t="s">
        <v>41</v>
      </c>
      <c r="B40">
        <v>69</v>
      </c>
      <c r="C40">
        <v>71.3</v>
      </c>
      <c r="D40">
        <v>72.5</v>
      </c>
      <c r="E40">
        <v>79.4</v>
      </c>
      <c r="F40">
        <v>77.5</v>
      </c>
      <c r="G40">
        <v>76.6</v>
      </c>
      <c r="H40">
        <v>74.5</v>
      </c>
      <c r="I40">
        <v>82.3</v>
      </c>
      <c r="J40">
        <v>87.1</v>
      </c>
      <c r="K40">
        <v>90.6</v>
      </c>
    </row>
    <row r="42" spans="2:11" ht="12">
      <c r="B42">
        <v>1993</v>
      </c>
      <c r="C42">
        <v>1994</v>
      </c>
      <c r="D42">
        <v>1995</v>
      </c>
      <c r="E42">
        <v>1996</v>
      </c>
      <c r="F42">
        <v>1997</v>
      </c>
      <c r="G42">
        <v>1998</v>
      </c>
      <c r="H42">
        <v>1999</v>
      </c>
      <c r="I42">
        <v>2000</v>
      </c>
      <c r="J42">
        <v>2001</v>
      </c>
      <c r="K42">
        <v>2002</v>
      </c>
    </row>
    <row r="43" spans="1:11" ht="12">
      <c r="A43" t="s">
        <v>117</v>
      </c>
      <c r="B43">
        <v>3.6</v>
      </c>
      <c r="C43">
        <v>3.1</v>
      </c>
      <c r="D43">
        <v>2.5</v>
      </c>
      <c r="E43">
        <v>2.6</v>
      </c>
      <c r="F43">
        <v>3</v>
      </c>
      <c r="G43">
        <v>3.8</v>
      </c>
      <c r="H43">
        <v>4</v>
      </c>
      <c r="I43">
        <v>3.6</v>
      </c>
      <c r="J43">
        <v>4</v>
      </c>
      <c r="K43">
        <v>3.5</v>
      </c>
    </row>
    <row r="45" spans="2:11" ht="12">
      <c r="B45">
        <v>1993</v>
      </c>
      <c r="C45">
        <v>1994</v>
      </c>
      <c r="D45">
        <v>1995</v>
      </c>
      <c r="E45">
        <v>1996</v>
      </c>
      <c r="F45">
        <v>1997</v>
      </c>
      <c r="G45">
        <v>1998</v>
      </c>
      <c r="H45">
        <v>1999</v>
      </c>
      <c r="I45">
        <v>2000</v>
      </c>
      <c r="J45">
        <v>2001</v>
      </c>
      <c r="K45">
        <v>2002</v>
      </c>
    </row>
    <row r="46" spans="1:11" ht="12">
      <c r="A46" t="s">
        <v>118</v>
      </c>
      <c r="B46">
        <v>72.3</v>
      </c>
      <c r="C46">
        <v>78.2</v>
      </c>
      <c r="D46">
        <v>80.6</v>
      </c>
      <c r="E46">
        <v>89.4</v>
      </c>
      <c r="F46">
        <v>115</v>
      </c>
      <c r="G46">
        <v>127.1</v>
      </c>
      <c r="H46">
        <v>119.4</v>
      </c>
      <c r="I46">
        <v>121.8</v>
      </c>
      <c r="J46">
        <v>137</v>
      </c>
      <c r="K46">
        <v>106.4</v>
      </c>
    </row>
    <row r="50" spans="2:11" ht="12">
      <c r="B50">
        <v>1993</v>
      </c>
      <c r="C50">
        <v>1994</v>
      </c>
      <c r="D50">
        <v>1995</v>
      </c>
      <c r="E50">
        <v>1996</v>
      </c>
      <c r="F50">
        <v>1997</v>
      </c>
      <c r="G50">
        <v>1998</v>
      </c>
      <c r="H50">
        <v>1999</v>
      </c>
      <c r="I50">
        <v>2000</v>
      </c>
      <c r="J50">
        <v>2001</v>
      </c>
      <c r="K50">
        <v>2002</v>
      </c>
    </row>
    <row r="51" spans="1:11" ht="12">
      <c r="A51" t="s">
        <v>43</v>
      </c>
      <c r="B51">
        <v>30</v>
      </c>
      <c r="C51">
        <v>28.3</v>
      </c>
      <c r="D51">
        <v>29.1</v>
      </c>
      <c r="E51">
        <v>34.2</v>
      </c>
      <c r="F51">
        <v>48.9</v>
      </c>
      <c r="G51">
        <v>57.9</v>
      </c>
      <c r="H51">
        <v>49.9</v>
      </c>
      <c r="I51">
        <v>49.5</v>
      </c>
      <c r="J51">
        <v>57.9</v>
      </c>
      <c r="K51">
        <v>39.7</v>
      </c>
    </row>
    <row r="54" spans="2:11" ht="12">
      <c r="B54">
        <v>1993</v>
      </c>
      <c r="C54">
        <v>1994</v>
      </c>
      <c r="D54">
        <v>1995</v>
      </c>
      <c r="E54">
        <v>1996</v>
      </c>
      <c r="F54">
        <v>1997</v>
      </c>
      <c r="G54">
        <v>1998</v>
      </c>
      <c r="H54">
        <v>1999</v>
      </c>
      <c r="I54">
        <v>2000</v>
      </c>
      <c r="J54">
        <v>2001</v>
      </c>
      <c r="K54">
        <v>2002</v>
      </c>
    </row>
    <row r="55" spans="1:11" ht="12">
      <c r="A55" t="s">
        <v>30</v>
      </c>
      <c r="B55">
        <v>42.3</v>
      </c>
      <c r="C55">
        <v>50</v>
      </c>
      <c r="D55">
        <v>51.5</v>
      </c>
      <c r="E55">
        <v>55.3</v>
      </c>
      <c r="F55">
        <v>66.1</v>
      </c>
      <c r="G55">
        <v>69.2</v>
      </c>
      <c r="H55">
        <v>69.5</v>
      </c>
      <c r="I55">
        <v>72.3</v>
      </c>
      <c r="J55">
        <v>79.1</v>
      </c>
      <c r="K55">
        <v>66.7</v>
      </c>
    </row>
    <row r="57" spans="2:11" ht="12">
      <c r="B57">
        <v>1993</v>
      </c>
      <c r="C57">
        <v>1994</v>
      </c>
      <c r="D57">
        <v>1995</v>
      </c>
      <c r="E57">
        <v>1996</v>
      </c>
      <c r="F57">
        <v>1997</v>
      </c>
      <c r="G57">
        <v>1998</v>
      </c>
      <c r="H57">
        <v>1999</v>
      </c>
      <c r="I57">
        <v>2000</v>
      </c>
      <c r="J57">
        <v>2001</v>
      </c>
      <c r="K57">
        <v>2002</v>
      </c>
    </row>
    <row r="58" spans="1:11" ht="12">
      <c r="A58" t="s">
        <v>45</v>
      </c>
      <c r="C58">
        <v>2125.9</v>
      </c>
      <c r="D58">
        <v>2131.7</v>
      </c>
      <c r="E58">
        <v>2196.2</v>
      </c>
      <c r="F58">
        <v>2276.2</v>
      </c>
      <c r="G58">
        <v>2319.5</v>
      </c>
      <c r="H58">
        <v>2195.7</v>
      </c>
      <c r="I58">
        <v>2281.4</v>
      </c>
      <c r="J58">
        <v>2244.9</v>
      </c>
      <c r="K58">
        <v>2001.4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125" zoomScaleNormal="125" workbookViewId="0" topLeftCell="A2">
      <selection activeCell="E44" sqref="E44"/>
    </sheetView>
  </sheetViews>
  <sheetFormatPr defaultColWidth="11.421875" defaultRowHeight="12.75"/>
  <cols>
    <col min="1" max="1" width="26.00390625" style="0" customWidth="1"/>
    <col min="2" max="11" width="8.8515625" style="0" customWidth="1"/>
    <col min="12" max="12" width="1.8515625" style="0" customWidth="1"/>
    <col min="13" max="16" width="7.00390625" style="0" customWidth="1"/>
    <col min="17" max="19" width="8.8515625" style="0" customWidth="1"/>
    <col min="20" max="20" width="2.140625" style="0" customWidth="1"/>
    <col min="21" max="22" width="8.8515625" style="0" customWidth="1"/>
    <col min="23" max="23" width="1.8515625" style="0" customWidth="1"/>
    <col min="24" max="24" width="5.00390625" style="0" customWidth="1"/>
    <col min="25" max="25" width="6.8515625" style="0" customWidth="1"/>
    <col min="26" max="16384" width="8.8515625" style="0" customWidth="1"/>
  </cols>
  <sheetData>
    <row r="1" ht="12">
      <c r="A1" t="s">
        <v>42</v>
      </c>
    </row>
    <row r="2" spans="1:14" ht="12">
      <c r="A2" t="s">
        <v>95</v>
      </c>
      <c r="M2" t="s">
        <v>1</v>
      </c>
      <c r="N2" t="s">
        <v>94</v>
      </c>
    </row>
    <row r="3" spans="2:11" ht="12">
      <c r="B3">
        <v>1993</v>
      </c>
      <c r="C3">
        <v>1994</v>
      </c>
      <c r="D3">
        <v>1995</v>
      </c>
      <c r="E3">
        <v>1996</v>
      </c>
      <c r="F3">
        <v>1997</v>
      </c>
      <c r="G3">
        <v>1998</v>
      </c>
      <c r="H3">
        <v>1999</v>
      </c>
      <c r="I3">
        <v>2000</v>
      </c>
      <c r="J3">
        <v>2001</v>
      </c>
      <c r="K3">
        <v>2002</v>
      </c>
    </row>
    <row r="4" spans="1:14" ht="12">
      <c r="A4" t="s">
        <v>74</v>
      </c>
      <c r="B4">
        <v>921</v>
      </c>
      <c r="C4">
        <v>853</v>
      </c>
      <c r="D4">
        <v>976</v>
      </c>
      <c r="E4">
        <v>1027</v>
      </c>
      <c r="F4" t="s">
        <v>92</v>
      </c>
      <c r="G4">
        <v>995</v>
      </c>
      <c r="H4">
        <v>970</v>
      </c>
      <c r="I4">
        <v>1020</v>
      </c>
      <c r="J4">
        <v>1064</v>
      </c>
      <c r="K4">
        <v>963</v>
      </c>
      <c r="M4">
        <f>AVERAGE(F4:K4)/D4</f>
        <v>1.0270491803278687</v>
      </c>
      <c r="N4">
        <f>AVERAGE(F4:K4)/E4</f>
        <v>0.9760467380720546</v>
      </c>
    </row>
    <row r="5" spans="1:14" ht="12">
      <c r="A5" t="s">
        <v>75</v>
      </c>
      <c r="B5">
        <v>296</v>
      </c>
      <c r="C5">
        <v>288</v>
      </c>
      <c r="D5">
        <v>326</v>
      </c>
      <c r="E5">
        <v>312</v>
      </c>
      <c r="F5">
        <v>321</v>
      </c>
      <c r="G5">
        <v>285</v>
      </c>
      <c r="H5">
        <v>343</v>
      </c>
      <c r="I5">
        <v>315</v>
      </c>
      <c r="J5">
        <v>311</v>
      </c>
      <c r="K5">
        <v>318</v>
      </c>
      <c r="M5">
        <f>AVERAGE(F5:K5)/D5</f>
        <v>0.9677914110429447</v>
      </c>
      <c r="N5">
        <f aca="true" t="shared" si="0" ref="N5:N20">AVERAGE(F5:K5)/E5</f>
        <v>1.0112179487179487</v>
      </c>
    </row>
    <row r="6" spans="1:14" ht="12">
      <c r="A6" t="s">
        <v>76</v>
      </c>
      <c r="B6">
        <v>365</v>
      </c>
      <c r="C6">
        <v>336</v>
      </c>
      <c r="D6">
        <v>300</v>
      </c>
      <c r="E6">
        <v>335</v>
      </c>
      <c r="F6">
        <v>318</v>
      </c>
      <c r="G6">
        <v>387</v>
      </c>
      <c r="H6">
        <v>359</v>
      </c>
      <c r="I6">
        <v>393</v>
      </c>
      <c r="J6">
        <v>460</v>
      </c>
      <c r="K6">
        <v>396</v>
      </c>
      <c r="M6">
        <f aca="true" t="shared" si="1" ref="M6:M20">AVERAGE(F6:K6)/D6</f>
        <v>1.285</v>
      </c>
      <c r="N6">
        <f t="shared" si="0"/>
        <v>1.1507462686567165</v>
      </c>
    </row>
    <row r="7" spans="1:14" ht="12">
      <c r="A7" t="s">
        <v>77</v>
      </c>
      <c r="B7">
        <v>37</v>
      </c>
      <c r="C7">
        <v>32</v>
      </c>
      <c r="D7">
        <v>30</v>
      </c>
      <c r="E7">
        <v>38</v>
      </c>
      <c r="F7">
        <v>39</v>
      </c>
      <c r="G7">
        <v>47</v>
      </c>
      <c r="H7">
        <v>43</v>
      </c>
      <c r="I7">
        <v>48</v>
      </c>
      <c r="J7">
        <v>35</v>
      </c>
      <c r="K7">
        <v>45</v>
      </c>
      <c r="M7">
        <f t="shared" si="1"/>
        <v>1.4277777777777778</v>
      </c>
      <c r="N7">
        <f t="shared" si="0"/>
        <v>1.1271929824561404</v>
      </c>
    </row>
    <row r="8" spans="1:14" ht="12">
      <c r="A8" t="s">
        <v>16</v>
      </c>
      <c r="B8" t="s">
        <v>92</v>
      </c>
      <c r="C8" t="s">
        <v>92</v>
      </c>
      <c r="D8">
        <v>101710</v>
      </c>
      <c r="E8">
        <v>114156</v>
      </c>
      <c r="F8">
        <v>124500</v>
      </c>
      <c r="G8">
        <v>130903</v>
      </c>
      <c r="H8">
        <v>134271</v>
      </c>
      <c r="I8">
        <v>138708</v>
      </c>
      <c r="J8">
        <v>152283</v>
      </c>
      <c r="K8">
        <v>159548</v>
      </c>
      <c r="M8">
        <f t="shared" si="1"/>
        <v>1.376811522957428</v>
      </c>
      <c r="N8">
        <f t="shared" si="0"/>
        <v>1.2267029328287606</v>
      </c>
    </row>
    <row r="9" spans="1:14" ht="12">
      <c r="A9" t="s">
        <v>41</v>
      </c>
      <c r="B9">
        <v>12186</v>
      </c>
      <c r="C9">
        <v>12722</v>
      </c>
      <c r="D9">
        <v>13099</v>
      </c>
      <c r="E9">
        <v>14542</v>
      </c>
      <c r="F9">
        <v>14353</v>
      </c>
      <c r="G9">
        <v>14336</v>
      </c>
      <c r="H9">
        <v>14104</v>
      </c>
      <c r="I9">
        <v>15759</v>
      </c>
      <c r="J9">
        <v>16897</v>
      </c>
      <c r="K9">
        <v>17850</v>
      </c>
      <c r="M9">
        <f t="shared" si="1"/>
        <v>1.1871007964984606</v>
      </c>
      <c r="N9">
        <f t="shared" si="0"/>
        <v>1.0693050016045478</v>
      </c>
    </row>
    <row r="10" spans="1:14" ht="12">
      <c r="A10" t="s">
        <v>117</v>
      </c>
      <c r="B10">
        <v>628</v>
      </c>
      <c r="C10">
        <v>546</v>
      </c>
      <c r="D10">
        <v>459</v>
      </c>
      <c r="E10">
        <v>480</v>
      </c>
      <c r="F10">
        <v>562</v>
      </c>
      <c r="G10">
        <v>705</v>
      </c>
      <c r="H10">
        <v>766</v>
      </c>
      <c r="I10">
        <v>693</v>
      </c>
      <c r="J10">
        <v>767</v>
      </c>
      <c r="K10">
        <v>696</v>
      </c>
      <c r="M10">
        <f t="shared" si="1"/>
        <v>1.5210602759622367</v>
      </c>
      <c r="N10">
        <f t="shared" si="0"/>
        <v>1.4545138888888889</v>
      </c>
    </row>
    <row r="11" spans="1:14" ht="12">
      <c r="A11" t="s">
        <v>118</v>
      </c>
      <c r="B11">
        <v>12765</v>
      </c>
      <c r="C11">
        <v>13967</v>
      </c>
      <c r="D11">
        <v>14564</v>
      </c>
      <c r="E11">
        <v>16372</v>
      </c>
      <c r="F11">
        <v>21605</v>
      </c>
      <c r="G11">
        <v>23801</v>
      </c>
      <c r="H11">
        <v>22606</v>
      </c>
      <c r="I11">
        <v>23336</v>
      </c>
      <c r="J11">
        <v>26591</v>
      </c>
      <c r="K11">
        <v>20961</v>
      </c>
      <c r="M11">
        <f t="shared" si="1"/>
        <v>1.589535841801703</v>
      </c>
      <c r="N11">
        <f t="shared" si="0"/>
        <v>1.41399951136086</v>
      </c>
    </row>
    <row r="12" spans="1:14" ht="12">
      <c r="A12" t="s">
        <v>43</v>
      </c>
      <c r="B12">
        <v>5294</v>
      </c>
      <c r="C12">
        <v>5045</v>
      </c>
      <c r="D12">
        <v>5258</v>
      </c>
      <c r="E12">
        <v>6256</v>
      </c>
      <c r="F12">
        <v>9054</v>
      </c>
      <c r="G12">
        <v>10850</v>
      </c>
      <c r="H12">
        <v>9452</v>
      </c>
      <c r="I12">
        <v>9483</v>
      </c>
      <c r="J12">
        <v>11233</v>
      </c>
      <c r="K12">
        <v>7817</v>
      </c>
      <c r="M12">
        <f>AVERAGE(F12:K12)/D12</f>
        <v>1.8349499175859008</v>
      </c>
      <c r="N12">
        <f t="shared" si="0"/>
        <v>1.5422261295822677</v>
      </c>
    </row>
    <row r="13" spans="1:14" ht="12">
      <c r="A13" t="s">
        <v>30</v>
      </c>
      <c r="B13">
        <v>7471</v>
      </c>
      <c r="C13">
        <v>8922</v>
      </c>
      <c r="D13">
        <v>9306</v>
      </c>
      <c r="E13">
        <v>10116</v>
      </c>
      <c r="F13">
        <v>12251</v>
      </c>
      <c r="G13">
        <v>12951</v>
      </c>
      <c r="H13">
        <v>13154</v>
      </c>
      <c r="I13">
        <v>13853</v>
      </c>
      <c r="J13">
        <v>15358</v>
      </c>
      <c r="K13">
        <v>13144</v>
      </c>
      <c r="M13">
        <f t="shared" si="1"/>
        <v>1.4455011103947275</v>
      </c>
      <c r="N13">
        <f t="shared" si="0"/>
        <v>1.32975813892184</v>
      </c>
    </row>
    <row r="14" spans="1:14" ht="12">
      <c r="A14" t="s">
        <v>44</v>
      </c>
      <c r="B14">
        <v>133</v>
      </c>
      <c r="C14">
        <v>156</v>
      </c>
      <c r="D14">
        <v>157</v>
      </c>
      <c r="E14">
        <v>268</v>
      </c>
      <c r="F14">
        <v>360</v>
      </c>
      <c r="G14">
        <v>272</v>
      </c>
      <c r="H14">
        <v>255</v>
      </c>
      <c r="I14">
        <v>257</v>
      </c>
      <c r="J14">
        <v>355</v>
      </c>
      <c r="K14">
        <v>344</v>
      </c>
      <c r="M14">
        <f t="shared" si="1"/>
        <v>1.956475583864119</v>
      </c>
      <c r="N14">
        <f t="shared" si="0"/>
        <v>1.1461442786069653</v>
      </c>
    </row>
    <row r="15" spans="1:14" ht="12">
      <c r="A15" t="s">
        <v>45</v>
      </c>
      <c r="B15">
        <v>381783</v>
      </c>
      <c r="C15">
        <v>379505</v>
      </c>
      <c r="D15">
        <v>385162</v>
      </c>
      <c r="E15">
        <v>402079</v>
      </c>
      <c r="F15">
        <v>421569</v>
      </c>
      <c r="G15">
        <v>434376</v>
      </c>
      <c r="H15">
        <v>415735</v>
      </c>
      <c r="I15">
        <v>436968</v>
      </c>
      <c r="J15">
        <v>435754</v>
      </c>
      <c r="K15">
        <v>394374</v>
      </c>
      <c r="M15">
        <f t="shared" si="1"/>
        <v>1.0985749719165787</v>
      </c>
      <c r="N15">
        <f t="shared" si="0"/>
        <v>1.0523537248484336</v>
      </c>
    </row>
    <row r="16" spans="1:14" ht="12">
      <c r="A16" t="s">
        <v>46</v>
      </c>
      <c r="B16" t="s">
        <v>92</v>
      </c>
      <c r="C16" t="s">
        <v>92</v>
      </c>
      <c r="D16">
        <v>303227</v>
      </c>
      <c r="E16">
        <v>313902</v>
      </c>
      <c r="F16">
        <v>332525</v>
      </c>
      <c r="G16">
        <v>339512</v>
      </c>
      <c r="H16">
        <v>322983</v>
      </c>
      <c r="I16" t="s">
        <v>92</v>
      </c>
      <c r="J16">
        <v>325220</v>
      </c>
      <c r="K16">
        <v>292769</v>
      </c>
      <c r="M16">
        <f t="shared" si="1"/>
        <v>1.0638953655182422</v>
      </c>
      <c r="N16">
        <f t="shared" si="0"/>
        <v>1.0277150193372453</v>
      </c>
    </row>
    <row r="17" spans="1:14" ht="12">
      <c r="A17" t="s">
        <v>19</v>
      </c>
      <c r="B17" t="s">
        <v>92</v>
      </c>
      <c r="C17" t="s">
        <v>92</v>
      </c>
      <c r="D17">
        <v>81935</v>
      </c>
      <c r="E17">
        <v>88177</v>
      </c>
      <c r="F17">
        <v>89044</v>
      </c>
      <c r="G17">
        <v>94864</v>
      </c>
      <c r="H17">
        <v>92752</v>
      </c>
      <c r="I17" t="s">
        <v>92</v>
      </c>
      <c r="J17">
        <v>110534</v>
      </c>
      <c r="K17">
        <v>101605</v>
      </c>
      <c r="M17">
        <f t="shared" si="1"/>
        <v>1.1931384634161226</v>
      </c>
      <c r="N17">
        <f t="shared" si="0"/>
        <v>1.108676865849371</v>
      </c>
    </row>
    <row r="18" spans="1:14" ht="12">
      <c r="A18" t="s">
        <v>47</v>
      </c>
      <c r="B18">
        <v>112472</v>
      </c>
      <c r="C18">
        <v>119467</v>
      </c>
      <c r="D18">
        <v>127094</v>
      </c>
      <c r="E18">
        <v>122914</v>
      </c>
      <c r="F18">
        <v>130138</v>
      </c>
      <c r="G18">
        <v>131587</v>
      </c>
      <c r="H18">
        <v>129552</v>
      </c>
      <c r="I18">
        <v>138912</v>
      </c>
      <c r="J18">
        <v>139894</v>
      </c>
      <c r="K18">
        <v>113389</v>
      </c>
      <c r="M18">
        <f t="shared" si="1"/>
        <v>1.0274180265525255</v>
      </c>
      <c r="N18">
        <f t="shared" si="0"/>
        <v>1.0623579630202147</v>
      </c>
    </row>
    <row r="19" spans="1:14" ht="12">
      <c r="A19" t="s">
        <v>48</v>
      </c>
      <c r="B19" t="s">
        <v>92</v>
      </c>
      <c r="C19" t="s">
        <v>92</v>
      </c>
      <c r="D19">
        <v>490518</v>
      </c>
      <c r="E19">
        <v>521762</v>
      </c>
      <c r="F19">
        <v>530881</v>
      </c>
      <c r="G19">
        <v>563482</v>
      </c>
      <c r="H19">
        <v>612559</v>
      </c>
      <c r="I19">
        <v>681268</v>
      </c>
      <c r="J19">
        <v>700137</v>
      </c>
      <c r="K19">
        <v>679460</v>
      </c>
      <c r="M19">
        <f t="shared" si="1"/>
        <v>1.2802068425623525</v>
      </c>
      <c r="N19">
        <f t="shared" si="0"/>
        <v>1.203545869572717</v>
      </c>
    </row>
    <row r="20" spans="5:14" ht="12">
      <c r="E20">
        <f>SUM(E5:E9)+E11</f>
        <v>145755</v>
      </c>
      <c r="F20">
        <f>SUM(F5:F9)+F11</f>
        <v>161136</v>
      </c>
      <c r="J20">
        <f>SUM(J5:J9)+J11</f>
        <v>196577</v>
      </c>
      <c r="K20">
        <f>SUM(K5:K9)+K11</f>
        <v>199118</v>
      </c>
      <c r="M20" t="e">
        <f t="shared" si="1"/>
        <v>#DIV/0!</v>
      </c>
      <c r="N20">
        <f t="shared" si="0"/>
        <v>1.2734405909459938</v>
      </c>
    </row>
    <row r="21" ht="12">
      <c r="A21" t="s">
        <v>52</v>
      </c>
    </row>
    <row r="22" spans="1:14" ht="12">
      <c r="A22" t="s">
        <v>74</v>
      </c>
      <c r="B22">
        <f>B23+B24+B25</f>
        <v>4</v>
      </c>
      <c r="C22">
        <f>C23+C24+C25</f>
        <v>3.7</v>
      </c>
      <c r="D22">
        <f>D23+D24+D25</f>
        <v>3.7</v>
      </c>
      <c r="E22">
        <f>E23+E24+E25</f>
        <v>3.7</v>
      </c>
      <c r="F22">
        <f aca="true" t="shared" si="2" ref="F22:K22">F23+F24+F25</f>
        <v>3.6</v>
      </c>
      <c r="G22">
        <f t="shared" si="2"/>
        <v>3.9</v>
      </c>
      <c r="H22">
        <f t="shared" si="2"/>
        <v>3.9000000000000004</v>
      </c>
      <c r="I22">
        <f t="shared" si="2"/>
        <v>4</v>
      </c>
      <c r="J22">
        <f t="shared" si="2"/>
        <v>4.2</v>
      </c>
      <c r="K22">
        <f t="shared" si="2"/>
        <v>3.8000000000000003</v>
      </c>
      <c r="M22">
        <f aca="true" t="shared" si="3" ref="M22:M38">AVERAGE(F22:K22)/D22</f>
        <v>1.0540540540540542</v>
      </c>
      <c r="N22">
        <f aca="true" t="shared" si="4" ref="N22:N38">AVERAGE(F22:K22)/E22</f>
        <v>1.0540540540540542</v>
      </c>
    </row>
    <row r="23" spans="1:14" ht="12">
      <c r="A23" t="s">
        <v>75</v>
      </c>
      <c r="B23">
        <v>1.7</v>
      </c>
      <c r="C23">
        <v>1.6</v>
      </c>
      <c r="D23">
        <v>1.8</v>
      </c>
      <c r="E23">
        <v>1.7</v>
      </c>
      <c r="F23">
        <v>1.7</v>
      </c>
      <c r="G23">
        <v>1.5</v>
      </c>
      <c r="H23">
        <v>1.8</v>
      </c>
      <c r="I23">
        <v>1.6</v>
      </c>
      <c r="J23">
        <v>1.6</v>
      </c>
      <c r="K23">
        <v>1.6</v>
      </c>
      <c r="M23">
        <f t="shared" si="3"/>
        <v>0.9074074074074072</v>
      </c>
      <c r="N23">
        <f t="shared" si="4"/>
        <v>0.9607843137254901</v>
      </c>
    </row>
    <row r="24" spans="1:14" ht="12">
      <c r="A24" t="s">
        <v>76</v>
      </c>
      <c r="B24">
        <v>2.1</v>
      </c>
      <c r="C24">
        <v>1.9</v>
      </c>
      <c r="D24">
        <v>1.7</v>
      </c>
      <c r="E24">
        <v>1.8</v>
      </c>
      <c r="F24">
        <v>1.7</v>
      </c>
      <c r="G24">
        <v>2.1</v>
      </c>
      <c r="H24">
        <v>1.9</v>
      </c>
      <c r="I24">
        <v>2.1</v>
      </c>
      <c r="J24">
        <v>2.4</v>
      </c>
      <c r="K24">
        <v>2</v>
      </c>
      <c r="M24">
        <f t="shared" si="3"/>
        <v>1.196078431372549</v>
      </c>
      <c r="N24">
        <f t="shared" si="4"/>
        <v>1.1296296296296295</v>
      </c>
    </row>
    <row r="25" spans="1:14" ht="12">
      <c r="A25" t="s">
        <v>77</v>
      </c>
      <c r="B25">
        <v>0.2</v>
      </c>
      <c r="C25">
        <v>0.2</v>
      </c>
      <c r="D25">
        <v>0.2</v>
      </c>
      <c r="E25">
        <v>0.2</v>
      </c>
      <c r="F25">
        <v>0.2</v>
      </c>
      <c r="G25">
        <v>0.3</v>
      </c>
      <c r="H25">
        <v>0.2</v>
      </c>
      <c r="I25">
        <v>0.3</v>
      </c>
      <c r="J25">
        <v>0.2</v>
      </c>
      <c r="K25">
        <v>0.2</v>
      </c>
      <c r="M25">
        <f t="shared" si="3"/>
        <v>1.1666666666666665</v>
      </c>
      <c r="N25">
        <f t="shared" si="4"/>
        <v>1.1666666666666665</v>
      </c>
    </row>
    <row r="26" spans="1:14" ht="12">
      <c r="A26" t="s">
        <v>78</v>
      </c>
      <c r="B26">
        <v>1.3</v>
      </c>
      <c r="C26">
        <v>1.1</v>
      </c>
      <c r="D26">
        <v>1.8</v>
      </c>
      <c r="E26">
        <v>1.9</v>
      </c>
      <c r="F26" t="s">
        <v>92</v>
      </c>
      <c r="G26">
        <v>1.5</v>
      </c>
      <c r="H26">
        <v>1.2</v>
      </c>
      <c r="I26">
        <v>1.4</v>
      </c>
      <c r="J26">
        <v>1.3</v>
      </c>
      <c r="K26">
        <v>1</v>
      </c>
      <c r="M26">
        <f t="shared" si="3"/>
        <v>0.711111111111111</v>
      </c>
      <c r="N26">
        <f t="shared" si="4"/>
        <v>0.6736842105263157</v>
      </c>
    </row>
    <row r="27" spans="1:14" ht="12">
      <c r="A27" t="s">
        <v>16</v>
      </c>
      <c r="B27" t="s">
        <v>92</v>
      </c>
      <c r="C27" t="s">
        <v>92</v>
      </c>
      <c r="D27">
        <v>562.9</v>
      </c>
      <c r="E27">
        <v>623.5</v>
      </c>
      <c r="F27">
        <v>672.2</v>
      </c>
      <c r="G27">
        <v>699</v>
      </c>
      <c r="H27">
        <v>709.2</v>
      </c>
      <c r="I27">
        <v>724.2</v>
      </c>
      <c r="J27">
        <v>845</v>
      </c>
      <c r="K27">
        <v>809.7</v>
      </c>
      <c r="M27">
        <f t="shared" si="3"/>
        <v>1.3203351690649614</v>
      </c>
      <c r="N27">
        <f t="shared" si="4"/>
        <v>1.1920074846297781</v>
      </c>
    </row>
    <row r="28" spans="1:14" ht="12">
      <c r="A28" t="s">
        <v>41</v>
      </c>
      <c r="B28">
        <v>69</v>
      </c>
      <c r="C28">
        <v>71.3</v>
      </c>
      <c r="D28">
        <v>72.5</v>
      </c>
      <c r="E28">
        <v>79.4</v>
      </c>
      <c r="F28">
        <v>77.5</v>
      </c>
      <c r="G28">
        <v>76.6</v>
      </c>
      <c r="H28">
        <v>74.5</v>
      </c>
      <c r="I28">
        <v>82.3</v>
      </c>
      <c r="J28">
        <v>87.1</v>
      </c>
      <c r="K28">
        <v>90.6</v>
      </c>
      <c r="M28">
        <f t="shared" si="3"/>
        <v>1.1232183908045978</v>
      </c>
      <c r="N28">
        <f t="shared" si="4"/>
        <v>1.0256087321578504</v>
      </c>
    </row>
    <row r="29" spans="1:14" ht="12">
      <c r="A29" t="s">
        <v>117</v>
      </c>
      <c r="B29">
        <v>3.6</v>
      </c>
      <c r="C29">
        <v>3.1</v>
      </c>
      <c r="D29">
        <v>2.5</v>
      </c>
      <c r="E29">
        <v>2.6</v>
      </c>
      <c r="F29">
        <v>3</v>
      </c>
      <c r="G29">
        <v>3.8</v>
      </c>
      <c r="H29">
        <v>4</v>
      </c>
      <c r="I29">
        <v>3.6</v>
      </c>
      <c r="J29">
        <v>4</v>
      </c>
      <c r="K29">
        <v>3.5</v>
      </c>
      <c r="M29">
        <f t="shared" si="3"/>
        <v>1.46</v>
      </c>
      <c r="N29">
        <f t="shared" si="4"/>
        <v>1.4038461538461537</v>
      </c>
    </row>
    <row r="30" spans="1:14" ht="12">
      <c r="A30" t="s">
        <v>118</v>
      </c>
      <c r="B30">
        <v>72.3</v>
      </c>
      <c r="C30">
        <v>78.2</v>
      </c>
      <c r="D30">
        <v>80.6</v>
      </c>
      <c r="E30">
        <v>89.4</v>
      </c>
      <c r="F30">
        <v>115</v>
      </c>
      <c r="G30">
        <v>127.1</v>
      </c>
      <c r="H30">
        <v>119.4</v>
      </c>
      <c r="I30">
        <v>121.8</v>
      </c>
      <c r="J30">
        <v>137</v>
      </c>
      <c r="K30">
        <v>106.4</v>
      </c>
      <c r="M30">
        <f t="shared" si="3"/>
        <v>1.5026881720430108</v>
      </c>
      <c r="N30">
        <f t="shared" si="4"/>
        <v>1.354772557792692</v>
      </c>
    </row>
    <row r="31" spans="1:14" ht="12">
      <c r="A31" t="s">
        <v>43</v>
      </c>
      <c r="B31">
        <v>30</v>
      </c>
      <c r="C31">
        <v>28.3</v>
      </c>
      <c r="D31">
        <v>29.1</v>
      </c>
      <c r="E31">
        <v>34.2</v>
      </c>
      <c r="F31">
        <v>48.9</v>
      </c>
      <c r="G31">
        <v>57.9</v>
      </c>
      <c r="H31">
        <v>49.9</v>
      </c>
      <c r="I31">
        <v>49.5</v>
      </c>
      <c r="J31">
        <v>57.9</v>
      </c>
      <c r="K31">
        <v>39.7</v>
      </c>
      <c r="M31">
        <f t="shared" si="3"/>
        <v>1.739977090492554</v>
      </c>
      <c r="N31">
        <f t="shared" si="4"/>
        <v>1.4805068226120854</v>
      </c>
    </row>
    <row r="32" spans="1:14" ht="12">
      <c r="A32" t="s">
        <v>30</v>
      </c>
      <c r="B32">
        <v>42.3</v>
      </c>
      <c r="C32">
        <v>50</v>
      </c>
      <c r="D32">
        <v>51.5</v>
      </c>
      <c r="E32">
        <v>55.3</v>
      </c>
      <c r="F32">
        <v>66.1</v>
      </c>
      <c r="G32">
        <v>69.2</v>
      </c>
      <c r="H32">
        <v>69.5</v>
      </c>
      <c r="I32">
        <v>72.3</v>
      </c>
      <c r="J32">
        <v>79.1</v>
      </c>
      <c r="K32">
        <v>66.7</v>
      </c>
      <c r="M32">
        <f t="shared" si="3"/>
        <v>1.3686084142394823</v>
      </c>
      <c r="N32">
        <f t="shared" si="4"/>
        <v>1.2745629897528632</v>
      </c>
    </row>
    <row r="33" spans="1:14" ht="12">
      <c r="A33" t="s">
        <v>44</v>
      </c>
      <c r="B33">
        <v>0.8</v>
      </c>
      <c r="C33">
        <v>0.9</v>
      </c>
      <c r="D33">
        <v>0.9</v>
      </c>
      <c r="E33">
        <v>1.5</v>
      </c>
      <c r="F33">
        <v>1.9</v>
      </c>
      <c r="G33">
        <v>1.5</v>
      </c>
      <c r="H33">
        <v>1.3</v>
      </c>
      <c r="I33">
        <v>1.3</v>
      </c>
      <c r="J33">
        <v>1.8</v>
      </c>
      <c r="K33">
        <v>1.7</v>
      </c>
      <c r="M33">
        <f t="shared" si="3"/>
        <v>1.759259259259259</v>
      </c>
      <c r="N33">
        <f t="shared" si="4"/>
        <v>1.0555555555555556</v>
      </c>
    </row>
    <row r="34" spans="1:14" ht="12">
      <c r="A34" t="s">
        <v>45</v>
      </c>
      <c r="B34">
        <v>61</v>
      </c>
      <c r="C34">
        <v>2125.9</v>
      </c>
      <c r="D34">
        <v>2131.7</v>
      </c>
      <c r="E34">
        <v>2196.2</v>
      </c>
      <c r="F34">
        <v>2276.2</v>
      </c>
      <c r="G34">
        <v>2319.5</v>
      </c>
      <c r="H34">
        <v>2195.7</v>
      </c>
      <c r="I34">
        <v>2281.4</v>
      </c>
      <c r="J34">
        <v>2244.9</v>
      </c>
      <c r="K34">
        <v>2001.4</v>
      </c>
      <c r="M34">
        <f t="shared" si="3"/>
        <v>1.041351972604025</v>
      </c>
      <c r="N34">
        <f t="shared" si="4"/>
        <v>1.0107686003096257</v>
      </c>
    </row>
    <row r="35" spans="1:14" ht="12">
      <c r="A35" t="s">
        <v>46</v>
      </c>
      <c r="B35" t="s">
        <v>92</v>
      </c>
      <c r="C35" t="s">
        <v>92</v>
      </c>
      <c r="D35">
        <v>1678.2</v>
      </c>
      <c r="E35">
        <v>1714.6</v>
      </c>
      <c r="F35">
        <v>1795.4</v>
      </c>
      <c r="G35">
        <v>1812.9</v>
      </c>
      <c r="H35">
        <v>1705.8</v>
      </c>
      <c r="I35" t="s">
        <v>92</v>
      </c>
      <c r="J35">
        <v>1675.5</v>
      </c>
      <c r="K35">
        <v>1485.8</v>
      </c>
      <c r="M35">
        <f t="shared" si="3"/>
        <v>1.0100583959003693</v>
      </c>
      <c r="N35">
        <f t="shared" si="4"/>
        <v>0.9886154205062405</v>
      </c>
    </row>
    <row r="36" spans="1:14" ht="12">
      <c r="A36" t="s">
        <v>19</v>
      </c>
      <c r="B36" t="s">
        <v>92</v>
      </c>
      <c r="C36" t="s">
        <v>92</v>
      </c>
      <c r="D36">
        <v>453.5</v>
      </c>
      <c r="E36">
        <v>481.6</v>
      </c>
      <c r="F36">
        <v>480.8</v>
      </c>
      <c r="G36">
        <v>506.6</v>
      </c>
      <c r="H36">
        <v>489.9</v>
      </c>
      <c r="I36" t="s">
        <v>92</v>
      </c>
      <c r="J36">
        <v>569.5</v>
      </c>
      <c r="K36">
        <v>515.6</v>
      </c>
      <c r="M36">
        <f t="shared" si="3"/>
        <v>1.1300551267916208</v>
      </c>
      <c r="N36">
        <f t="shared" si="4"/>
        <v>1.0641196013289036</v>
      </c>
    </row>
    <row r="37" spans="1:14" ht="12">
      <c r="A37" t="s">
        <v>47</v>
      </c>
      <c r="B37">
        <v>36.6</v>
      </c>
      <c r="C37">
        <v>669.2</v>
      </c>
      <c r="D37">
        <v>703.4</v>
      </c>
      <c r="E37">
        <v>671.4</v>
      </c>
      <c r="F37">
        <v>702.7</v>
      </c>
      <c r="G37">
        <v>702.7</v>
      </c>
      <c r="H37">
        <v>684.2</v>
      </c>
      <c r="I37">
        <v>725.2</v>
      </c>
      <c r="J37">
        <v>720.7</v>
      </c>
      <c r="K37">
        <v>575.4</v>
      </c>
      <c r="M37">
        <f t="shared" si="3"/>
        <v>0.9740545919818027</v>
      </c>
      <c r="N37">
        <f t="shared" si="4"/>
        <v>1.0204795948763776</v>
      </c>
    </row>
    <row r="38" spans="1:14" ht="12">
      <c r="A38" t="s">
        <v>48</v>
      </c>
      <c r="B38">
        <v>0</v>
      </c>
      <c r="C38">
        <v>0</v>
      </c>
      <c r="D38">
        <v>2714.7</v>
      </c>
      <c r="E38">
        <v>2850</v>
      </c>
      <c r="F38">
        <v>2866.4</v>
      </c>
      <c r="G38">
        <v>3008.9</v>
      </c>
      <c r="H38">
        <v>3235.2</v>
      </c>
      <c r="I38">
        <v>3556.8</v>
      </c>
      <c r="J38">
        <v>3607</v>
      </c>
      <c r="K38">
        <v>3448.2</v>
      </c>
      <c r="M38">
        <f t="shared" si="3"/>
        <v>1.2108458884345723</v>
      </c>
      <c r="N38">
        <f t="shared" si="4"/>
        <v>1.1533625730994153</v>
      </c>
    </row>
    <row r="41" spans="5:11" ht="12">
      <c r="E41">
        <f aca="true" t="shared" si="5" ref="E41:K41">(E19*100000)/E38</f>
        <v>18307438.59649123</v>
      </c>
      <c r="F41">
        <f t="shared" si="5"/>
        <v>18520827.51883896</v>
      </c>
      <c r="G41">
        <f t="shared" si="5"/>
        <v>18727176.04440161</v>
      </c>
      <c r="H41">
        <f t="shared" si="5"/>
        <v>18934192.631058358</v>
      </c>
      <c r="I41">
        <f t="shared" si="5"/>
        <v>19153958.61448493</v>
      </c>
      <c r="J41">
        <f t="shared" si="5"/>
        <v>19410507.34682562</v>
      </c>
      <c r="K41">
        <f t="shared" si="5"/>
        <v>19704773.505017113</v>
      </c>
    </row>
    <row r="43" spans="1:13" ht="12">
      <c r="A43" t="s">
        <v>93</v>
      </c>
      <c r="D43">
        <f>D23+D24+D25+D27+D28+D29+D30</f>
        <v>722.2</v>
      </c>
      <c r="E43">
        <f>E23+E24+E25+E27+E28+E29+E30</f>
        <v>798.6</v>
      </c>
      <c r="F43">
        <f aca="true" t="shared" si="6" ref="F43:K43">F23+F24+F25+F27+F28+F29+F30</f>
        <v>871.3000000000001</v>
      </c>
      <c r="G43">
        <f t="shared" si="6"/>
        <v>910.4</v>
      </c>
      <c r="H43">
        <f t="shared" si="6"/>
        <v>911</v>
      </c>
      <c r="I43">
        <f t="shared" si="6"/>
        <v>935.9</v>
      </c>
      <c r="J43">
        <f>J23+J24+J25+J27+J28+J29+J30</f>
        <v>1077.3000000000002</v>
      </c>
      <c r="K43">
        <f t="shared" si="6"/>
        <v>1014</v>
      </c>
      <c r="M43">
        <f>AVERAGE(F43:K43)/D43</f>
        <v>1.3200175390012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50">
      <selection activeCell="C66" sqref="C66"/>
    </sheetView>
  </sheetViews>
  <sheetFormatPr defaultColWidth="11.421875" defaultRowHeight="12.75"/>
  <cols>
    <col min="1" max="1" width="17.421875" style="0" customWidth="1"/>
    <col min="2" max="16384" width="8.8515625" style="0" customWidth="1"/>
  </cols>
  <sheetData>
    <row r="1" ht="12">
      <c r="A1" t="s">
        <v>40</v>
      </c>
    </row>
    <row r="2" spans="2:11" ht="12">
      <c r="B2">
        <v>1993</v>
      </c>
      <c r="C2">
        <v>1994</v>
      </c>
      <c r="D2">
        <v>1995</v>
      </c>
      <c r="E2">
        <v>1996</v>
      </c>
      <c r="F2">
        <v>1997</v>
      </c>
      <c r="G2">
        <v>1998</v>
      </c>
      <c r="H2">
        <v>1999</v>
      </c>
      <c r="I2">
        <v>2000</v>
      </c>
      <c r="J2">
        <v>2001</v>
      </c>
      <c r="K2">
        <v>2002</v>
      </c>
    </row>
    <row r="3" ht="12">
      <c r="A3" t="s">
        <v>114</v>
      </c>
    </row>
    <row r="4" ht="12">
      <c r="A4" s="1" t="s">
        <v>20</v>
      </c>
    </row>
    <row r="5" spans="1:11" ht="12">
      <c r="A5" t="s">
        <v>21</v>
      </c>
      <c r="B5">
        <v>59</v>
      </c>
      <c r="C5">
        <v>49</v>
      </c>
      <c r="D5">
        <v>58</v>
      </c>
      <c r="E5">
        <v>99</v>
      </c>
      <c r="F5">
        <v>75</v>
      </c>
      <c r="G5">
        <v>54</v>
      </c>
      <c r="H5">
        <v>62</v>
      </c>
      <c r="I5">
        <v>60</v>
      </c>
      <c r="J5">
        <v>50</v>
      </c>
      <c r="K5">
        <v>42</v>
      </c>
    </row>
    <row r="6" spans="1:11" ht="12">
      <c r="A6" t="s">
        <v>24</v>
      </c>
      <c r="B6">
        <v>127</v>
      </c>
      <c r="C6">
        <v>123</v>
      </c>
      <c r="D6">
        <v>139</v>
      </c>
      <c r="E6">
        <v>129</v>
      </c>
      <c r="F6">
        <v>159</v>
      </c>
      <c r="G6">
        <v>140</v>
      </c>
      <c r="H6">
        <v>151</v>
      </c>
      <c r="I6">
        <v>126</v>
      </c>
      <c r="J6">
        <v>134</v>
      </c>
      <c r="K6">
        <v>110</v>
      </c>
    </row>
    <row r="7" spans="1:11" ht="12">
      <c r="A7" t="s">
        <v>110</v>
      </c>
      <c r="B7">
        <v>203</v>
      </c>
      <c r="C7">
        <v>182</v>
      </c>
      <c r="D7">
        <v>213</v>
      </c>
      <c r="E7">
        <v>243</v>
      </c>
      <c r="F7">
        <v>242</v>
      </c>
      <c r="G7">
        <v>203</v>
      </c>
      <c r="H7">
        <v>221</v>
      </c>
      <c r="I7">
        <v>190</v>
      </c>
      <c r="J7">
        <v>186</v>
      </c>
      <c r="K7">
        <v>167</v>
      </c>
    </row>
    <row r="8" spans="1:11" ht="12">
      <c r="A8" s="1" t="s">
        <v>25</v>
      </c>
      <c r="B8">
        <v>93</v>
      </c>
      <c r="C8">
        <v>106</v>
      </c>
      <c r="D8">
        <v>113</v>
      </c>
      <c r="E8">
        <v>69</v>
      </c>
      <c r="F8">
        <v>79</v>
      </c>
      <c r="G8">
        <v>82</v>
      </c>
      <c r="H8">
        <v>122</v>
      </c>
      <c r="I8">
        <v>125</v>
      </c>
      <c r="J8">
        <v>125</v>
      </c>
      <c r="K8">
        <v>151</v>
      </c>
    </row>
    <row r="9" spans="1:11" ht="12">
      <c r="A9" s="1" t="s">
        <v>110</v>
      </c>
      <c r="B9">
        <v>296</v>
      </c>
      <c r="C9">
        <v>288</v>
      </c>
      <c r="D9">
        <v>326</v>
      </c>
      <c r="E9">
        <v>312</v>
      </c>
      <c r="F9">
        <v>321</v>
      </c>
      <c r="G9">
        <v>285</v>
      </c>
      <c r="H9">
        <v>343</v>
      </c>
      <c r="I9">
        <v>315</v>
      </c>
      <c r="J9">
        <v>311</v>
      </c>
      <c r="K9">
        <v>318</v>
      </c>
    </row>
    <row r="11" ht="12">
      <c r="A11" t="s">
        <v>76</v>
      </c>
    </row>
    <row r="12" ht="12">
      <c r="A12" s="1" t="s">
        <v>20</v>
      </c>
    </row>
    <row r="13" spans="1:11" ht="12">
      <c r="A13" t="s">
        <v>21</v>
      </c>
      <c r="B13">
        <v>105</v>
      </c>
      <c r="C13">
        <v>79</v>
      </c>
      <c r="D13">
        <v>80</v>
      </c>
      <c r="E13">
        <v>104</v>
      </c>
      <c r="F13">
        <v>90</v>
      </c>
      <c r="G13">
        <v>75</v>
      </c>
      <c r="H13">
        <v>113</v>
      </c>
      <c r="I13">
        <v>120</v>
      </c>
      <c r="J13">
        <v>132</v>
      </c>
      <c r="K13">
        <v>87</v>
      </c>
    </row>
    <row r="14" spans="1:11" ht="12">
      <c r="A14" t="s">
        <v>24</v>
      </c>
      <c r="B14">
        <v>181</v>
      </c>
      <c r="C14">
        <v>174</v>
      </c>
      <c r="D14">
        <v>143</v>
      </c>
      <c r="E14">
        <v>158</v>
      </c>
      <c r="F14">
        <v>187</v>
      </c>
      <c r="G14">
        <v>249</v>
      </c>
      <c r="H14">
        <v>172</v>
      </c>
      <c r="I14">
        <v>205</v>
      </c>
      <c r="J14">
        <v>239</v>
      </c>
      <c r="K14">
        <v>191</v>
      </c>
    </row>
    <row r="15" spans="1:11" ht="12">
      <c r="A15" t="s">
        <v>110</v>
      </c>
      <c r="B15">
        <v>312</v>
      </c>
      <c r="C15">
        <v>265</v>
      </c>
      <c r="D15">
        <v>224</v>
      </c>
      <c r="E15">
        <v>273</v>
      </c>
      <c r="F15">
        <v>277</v>
      </c>
      <c r="G15">
        <v>326</v>
      </c>
      <c r="H15">
        <v>285</v>
      </c>
      <c r="I15">
        <v>326</v>
      </c>
      <c r="J15">
        <v>373</v>
      </c>
      <c r="K15">
        <v>297</v>
      </c>
    </row>
    <row r="16" spans="1:11" ht="12">
      <c r="A16" s="1" t="s">
        <v>25</v>
      </c>
      <c r="B16">
        <v>53</v>
      </c>
      <c r="C16">
        <v>71</v>
      </c>
      <c r="D16">
        <v>76</v>
      </c>
      <c r="E16">
        <v>62</v>
      </c>
      <c r="F16">
        <v>41</v>
      </c>
      <c r="G16">
        <v>61</v>
      </c>
      <c r="H16">
        <v>74</v>
      </c>
      <c r="I16">
        <v>67</v>
      </c>
      <c r="J16">
        <v>87</v>
      </c>
      <c r="K16">
        <v>99</v>
      </c>
    </row>
    <row r="17" spans="1:11" ht="12">
      <c r="A17" s="1" t="s">
        <v>110</v>
      </c>
      <c r="B17">
        <v>365</v>
      </c>
      <c r="C17">
        <v>336</v>
      </c>
      <c r="D17">
        <v>300</v>
      </c>
      <c r="E17">
        <v>335</v>
      </c>
      <c r="F17">
        <v>318</v>
      </c>
      <c r="G17">
        <v>387</v>
      </c>
      <c r="H17">
        <v>359</v>
      </c>
      <c r="I17">
        <v>393</v>
      </c>
      <c r="J17">
        <v>460</v>
      </c>
      <c r="K17">
        <v>326</v>
      </c>
    </row>
    <row r="19" ht="12">
      <c r="A19" t="s">
        <v>16</v>
      </c>
    </row>
    <row r="20" ht="12">
      <c r="A20" s="1" t="s">
        <v>20</v>
      </c>
    </row>
    <row r="21" spans="1:11" ht="12">
      <c r="A21" t="s">
        <v>21</v>
      </c>
      <c r="B21" t="s">
        <v>92</v>
      </c>
      <c r="C21" t="s">
        <v>92</v>
      </c>
      <c r="D21">
        <v>667</v>
      </c>
      <c r="E21">
        <v>657</v>
      </c>
      <c r="F21">
        <v>815</v>
      </c>
      <c r="G21">
        <v>665</v>
      </c>
      <c r="H21">
        <v>639</v>
      </c>
      <c r="I21">
        <v>780</v>
      </c>
      <c r="J21">
        <v>868</v>
      </c>
      <c r="K21">
        <v>675</v>
      </c>
    </row>
    <row r="22" spans="1:11" ht="12">
      <c r="A22" t="s">
        <v>24</v>
      </c>
      <c r="B22" t="s">
        <v>92</v>
      </c>
      <c r="C22" t="s">
        <v>92</v>
      </c>
      <c r="D22">
        <v>8952</v>
      </c>
      <c r="E22">
        <v>10424</v>
      </c>
      <c r="F22">
        <v>11305</v>
      </c>
      <c r="G22">
        <v>12124</v>
      </c>
      <c r="H22">
        <v>13870</v>
      </c>
      <c r="I22">
        <v>14695</v>
      </c>
      <c r="J22">
        <v>16215</v>
      </c>
      <c r="K22">
        <v>18535</v>
      </c>
    </row>
    <row r="23" spans="1:11" ht="12">
      <c r="A23" t="s">
        <v>110</v>
      </c>
      <c r="B23" t="s">
        <v>92</v>
      </c>
      <c r="C23" t="s">
        <v>92</v>
      </c>
      <c r="D23">
        <v>10020</v>
      </c>
      <c r="E23">
        <v>11642</v>
      </c>
      <c r="F23">
        <v>12650</v>
      </c>
      <c r="G23">
        <v>13375</v>
      </c>
      <c r="H23">
        <v>15109</v>
      </c>
      <c r="I23">
        <v>15917</v>
      </c>
      <c r="J23">
        <v>17585</v>
      </c>
      <c r="K23">
        <v>19855</v>
      </c>
    </row>
    <row r="24" spans="1:11" ht="12">
      <c r="A24" s="1" t="s">
        <v>25</v>
      </c>
      <c r="B24" t="s">
        <v>92</v>
      </c>
      <c r="C24" t="s">
        <v>92</v>
      </c>
      <c r="D24">
        <v>91690</v>
      </c>
      <c r="E24">
        <v>102514</v>
      </c>
      <c r="F24">
        <v>111850</v>
      </c>
      <c r="G24">
        <v>117528</v>
      </c>
      <c r="H24">
        <v>119162</v>
      </c>
      <c r="I24">
        <v>122791</v>
      </c>
      <c r="J24">
        <v>134698</v>
      </c>
      <c r="K24">
        <v>139693</v>
      </c>
    </row>
    <row r="25" spans="1:11" ht="12">
      <c r="A25" s="1" t="s">
        <v>110</v>
      </c>
      <c r="B25" t="s">
        <v>92</v>
      </c>
      <c r="C25" t="s">
        <v>92</v>
      </c>
      <c r="D25">
        <v>101710</v>
      </c>
      <c r="E25">
        <v>114156</v>
      </c>
      <c r="F25">
        <v>124500</v>
      </c>
      <c r="G25">
        <v>130903</v>
      </c>
      <c r="H25">
        <v>134271</v>
      </c>
      <c r="I25">
        <v>138708</v>
      </c>
      <c r="J25">
        <v>152283</v>
      </c>
      <c r="K25">
        <v>159548</v>
      </c>
    </row>
    <row r="27" ht="12">
      <c r="A27" t="s">
        <v>41</v>
      </c>
    </row>
    <row r="28" ht="12">
      <c r="A28" s="1" t="s">
        <v>20</v>
      </c>
    </row>
    <row r="29" spans="1:11" ht="12">
      <c r="A29" t="s">
        <v>21</v>
      </c>
      <c r="B29">
        <v>27</v>
      </c>
      <c r="C29">
        <v>16</v>
      </c>
      <c r="D29">
        <v>22</v>
      </c>
      <c r="E29">
        <v>20</v>
      </c>
      <c r="F29">
        <v>33</v>
      </c>
      <c r="G29">
        <v>25</v>
      </c>
      <c r="H29">
        <v>30</v>
      </c>
      <c r="I29">
        <v>28</v>
      </c>
      <c r="J29">
        <v>37</v>
      </c>
      <c r="K29">
        <v>27</v>
      </c>
    </row>
    <row r="30" spans="1:11" ht="12">
      <c r="A30" t="s">
        <v>24</v>
      </c>
      <c r="B30">
        <v>181</v>
      </c>
      <c r="C30">
        <v>150</v>
      </c>
      <c r="D30">
        <v>211</v>
      </c>
      <c r="E30">
        <v>251</v>
      </c>
      <c r="F30">
        <v>256</v>
      </c>
      <c r="G30">
        <v>281</v>
      </c>
      <c r="H30">
        <v>243</v>
      </c>
      <c r="I30">
        <v>244</v>
      </c>
      <c r="J30">
        <v>277</v>
      </c>
      <c r="K30">
        <v>235</v>
      </c>
    </row>
    <row r="31" spans="1:11" ht="12">
      <c r="A31" t="s">
        <v>110</v>
      </c>
      <c r="B31">
        <v>223</v>
      </c>
      <c r="C31">
        <v>171</v>
      </c>
      <c r="D31">
        <v>244</v>
      </c>
      <c r="E31">
        <v>279</v>
      </c>
      <c r="F31">
        <v>296</v>
      </c>
      <c r="G31">
        <v>311</v>
      </c>
      <c r="H31">
        <v>280</v>
      </c>
      <c r="I31">
        <v>275</v>
      </c>
      <c r="J31">
        <v>321</v>
      </c>
      <c r="K31">
        <v>265</v>
      </c>
    </row>
    <row r="32" spans="1:11" ht="12">
      <c r="A32" s="1" t="s">
        <v>25</v>
      </c>
      <c r="B32">
        <v>11963</v>
      </c>
      <c r="C32">
        <v>12551</v>
      </c>
      <c r="D32">
        <v>12855</v>
      </c>
      <c r="E32">
        <v>14263</v>
      </c>
      <c r="F32">
        <v>14057</v>
      </c>
      <c r="G32">
        <v>14025</v>
      </c>
      <c r="H32">
        <v>13824</v>
      </c>
      <c r="I32">
        <v>15484</v>
      </c>
      <c r="J32">
        <v>16576</v>
      </c>
      <c r="K32">
        <v>17585</v>
      </c>
    </row>
    <row r="33" spans="1:11" ht="12">
      <c r="A33" s="1" t="s">
        <v>110</v>
      </c>
      <c r="B33">
        <v>12186</v>
      </c>
      <c r="C33">
        <v>12722</v>
      </c>
      <c r="D33">
        <v>13099</v>
      </c>
      <c r="E33">
        <v>14542</v>
      </c>
      <c r="F33">
        <v>14353</v>
      </c>
      <c r="G33">
        <v>14336</v>
      </c>
      <c r="H33">
        <v>14104</v>
      </c>
      <c r="I33">
        <v>15759</v>
      </c>
      <c r="J33">
        <v>16897</v>
      </c>
      <c r="K33">
        <v>17850</v>
      </c>
    </row>
    <row r="35" ht="12">
      <c r="A35" t="s">
        <v>117</v>
      </c>
    </row>
    <row r="36" ht="12">
      <c r="A36" s="1" t="s">
        <v>20</v>
      </c>
    </row>
    <row r="37" spans="1:11" ht="12">
      <c r="A37" t="s">
        <v>21</v>
      </c>
      <c r="B37">
        <v>25</v>
      </c>
      <c r="C37">
        <v>21</v>
      </c>
      <c r="D37">
        <v>13</v>
      </c>
      <c r="E37">
        <v>25</v>
      </c>
      <c r="F37">
        <v>21</v>
      </c>
      <c r="G37">
        <v>26</v>
      </c>
      <c r="H37">
        <v>60</v>
      </c>
      <c r="I37">
        <v>49</v>
      </c>
      <c r="J37">
        <v>69</v>
      </c>
      <c r="K37">
        <v>34</v>
      </c>
    </row>
    <row r="38" spans="1:11" ht="12">
      <c r="A38" t="s">
        <v>24</v>
      </c>
      <c r="B38">
        <v>36</v>
      </c>
      <c r="C38">
        <v>49</v>
      </c>
      <c r="D38">
        <v>36</v>
      </c>
      <c r="E38">
        <v>43</v>
      </c>
      <c r="F38">
        <v>47</v>
      </c>
      <c r="G38">
        <v>73</v>
      </c>
      <c r="H38">
        <v>116</v>
      </c>
      <c r="I38">
        <v>94</v>
      </c>
      <c r="J38">
        <v>94</v>
      </c>
      <c r="K38">
        <v>89</v>
      </c>
    </row>
    <row r="39" spans="1:11" ht="12">
      <c r="A39" t="s">
        <v>110</v>
      </c>
      <c r="B39">
        <v>62</v>
      </c>
      <c r="C39">
        <v>74</v>
      </c>
      <c r="D39">
        <v>51</v>
      </c>
      <c r="E39">
        <v>70</v>
      </c>
      <c r="F39">
        <v>69</v>
      </c>
      <c r="G39">
        <v>100</v>
      </c>
      <c r="H39">
        <v>180</v>
      </c>
      <c r="I39">
        <v>145</v>
      </c>
      <c r="J39">
        <v>164</v>
      </c>
      <c r="K39">
        <v>130</v>
      </c>
    </row>
    <row r="40" spans="1:11" ht="12">
      <c r="A40" s="1" t="s">
        <v>25</v>
      </c>
      <c r="B40">
        <v>566</v>
      </c>
      <c r="C40">
        <v>472</v>
      </c>
      <c r="D40">
        <v>408</v>
      </c>
      <c r="E40">
        <v>410</v>
      </c>
      <c r="F40">
        <v>493</v>
      </c>
      <c r="G40">
        <v>605</v>
      </c>
      <c r="H40">
        <v>586</v>
      </c>
      <c r="I40">
        <v>548</v>
      </c>
      <c r="J40">
        <v>603</v>
      </c>
      <c r="K40">
        <v>566</v>
      </c>
    </row>
    <row r="41" spans="1:11" ht="12">
      <c r="A41" s="1" t="s">
        <v>110</v>
      </c>
      <c r="B41">
        <v>628</v>
      </c>
      <c r="C41">
        <v>546</v>
      </c>
      <c r="D41">
        <v>459</v>
      </c>
      <c r="E41">
        <v>480</v>
      </c>
      <c r="F41">
        <v>562</v>
      </c>
      <c r="G41">
        <v>705</v>
      </c>
      <c r="H41">
        <v>766</v>
      </c>
      <c r="I41">
        <v>693</v>
      </c>
      <c r="J41">
        <v>767</v>
      </c>
      <c r="K41">
        <v>696</v>
      </c>
    </row>
    <row r="43" ht="12">
      <c r="A43" t="s">
        <v>118</v>
      </c>
    </row>
    <row r="44" ht="12">
      <c r="A44" s="1" t="s">
        <v>20</v>
      </c>
    </row>
    <row r="45" spans="1:11" ht="12">
      <c r="A45" t="s">
        <v>21</v>
      </c>
      <c r="B45">
        <v>1983</v>
      </c>
      <c r="C45">
        <v>1810</v>
      </c>
      <c r="D45">
        <v>1460</v>
      </c>
      <c r="E45">
        <v>1585</v>
      </c>
      <c r="F45">
        <v>2185</v>
      </c>
      <c r="G45">
        <v>1910</v>
      </c>
      <c r="H45">
        <v>1438</v>
      </c>
      <c r="I45">
        <v>1325</v>
      </c>
      <c r="J45">
        <v>1704</v>
      </c>
      <c r="K45">
        <v>1168</v>
      </c>
    </row>
    <row r="46" spans="1:11" ht="12">
      <c r="A46" t="s">
        <v>24</v>
      </c>
      <c r="B46">
        <v>3068</v>
      </c>
      <c r="C46">
        <v>2768</v>
      </c>
      <c r="D46">
        <v>3145</v>
      </c>
      <c r="E46">
        <v>4029</v>
      </c>
      <c r="F46">
        <v>6019</v>
      </c>
      <c r="G46">
        <v>7926</v>
      </c>
      <c r="H46">
        <v>7180</v>
      </c>
      <c r="I46">
        <v>7550</v>
      </c>
      <c r="J46">
        <v>8422</v>
      </c>
      <c r="K46">
        <v>5687</v>
      </c>
    </row>
    <row r="47" spans="1:11" ht="12">
      <c r="A47" t="s">
        <v>110</v>
      </c>
      <c r="B47">
        <v>5294</v>
      </c>
      <c r="C47">
        <v>5045</v>
      </c>
      <c r="D47">
        <v>5258</v>
      </c>
      <c r="E47">
        <v>6256</v>
      </c>
      <c r="F47">
        <v>9054</v>
      </c>
      <c r="G47">
        <v>10850</v>
      </c>
      <c r="H47">
        <v>9452</v>
      </c>
      <c r="I47">
        <v>9483</v>
      </c>
      <c r="J47">
        <v>11233</v>
      </c>
      <c r="K47">
        <v>7817</v>
      </c>
    </row>
    <row r="48" spans="1:11" ht="12">
      <c r="A48" s="1" t="s">
        <v>25</v>
      </c>
      <c r="B48">
        <v>7471</v>
      </c>
      <c r="C48">
        <v>8922</v>
      </c>
      <c r="D48">
        <v>9306</v>
      </c>
      <c r="E48">
        <v>10116</v>
      </c>
      <c r="F48">
        <v>12251</v>
      </c>
      <c r="G48">
        <v>12951</v>
      </c>
      <c r="H48">
        <v>13154</v>
      </c>
      <c r="I48">
        <v>13853</v>
      </c>
      <c r="J48">
        <v>15358</v>
      </c>
      <c r="K48">
        <v>13144</v>
      </c>
    </row>
    <row r="49" spans="1:11" ht="12">
      <c r="A49" s="1" t="s">
        <v>110</v>
      </c>
      <c r="B49">
        <v>12765</v>
      </c>
      <c r="C49">
        <v>13967</v>
      </c>
      <c r="D49">
        <v>14564</v>
      </c>
      <c r="E49">
        <v>16372</v>
      </c>
      <c r="F49">
        <v>21305</v>
      </c>
      <c r="G49">
        <v>23801</v>
      </c>
      <c r="H49">
        <v>22606</v>
      </c>
      <c r="I49">
        <v>23336</v>
      </c>
      <c r="J49">
        <v>26591</v>
      </c>
      <c r="K49">
        <v>20961</v>
      </c>
    </row>
    <row r="51" spans="1:11" ht="12">
      <c r="A51" t="s">
        <v>53</v>
      </c>
      <c r="B51">
        <v>1993</v>
      </c>
      <c r="C51">
        <v>1994</v>
      </c>
      <c r="D51">
        <v>1995</v>
      </c>
      <c r="E51">
        <v>1996</v>
      </c>
      <c r="F51">
        <v>1997</v>
      </c>
      <c r="G51">
        <v>1998</v>
      </c>
      <c r="H51">
        <v>1999</v>
      </c>
      <c r="I51">
        <v>2000</v>
      </c>
      <c r="J51">
        <v>2001</v>
      </c>
      <c r="K51">
        <v>2002</v>
      </c>
    </row>
    <row r="52" ht="12">
      <c r="A52" t="s">
        <v>114</v>
      </c>
    </row>
    <row r="53" ht="12">
      <c r="A53" s="1" t="s">
        <v>20</v>
      </c>
    </row>
    <row r="54" spans="1:11" ht="12">
      <c r="A54" t="s">
        <v>21</v>
      </c>
      <c r="B54">
        <v>19.9</v>
      </c>
      <c r="C54">
        <v>17</v>
      </c>
      <c r="D54">
        <v>17.8</v>
      </c>
      <c r="E54">
        <v>31.7</v>
      </c>
      <c r="F54">
        <v>23.4</v>
      </c>
      <c r="G54">
        <v>18.9</v>
      </c>
      <c r="H54">
        <v>18.1</v>
      </c>
      <c r="I54">
        <v>19</v>
      </c>
      <c r="J54">
        <v>16.1</v>
      </c>
      <c r="K54">
        <v>13.2</v>
      </c>
    </row>
    <row r="55" spans="1:11" ht="12">
      <c r="A55" t="s">
        <v>24</v>
      </c>
      <c r="B55">
        <v>42.9</v>
      </c>
      <c r="C55">
        <v>42.7</v>
      </c>
      <c r="D55">
        <v>42.6</v>
      </c>
      <c r="E55">
        <v>41.3</v>
      </c>
      <c r="F55">
        <v>49.5</v>
      </c>
      <c r="G55">
        <v>49.1</v>
      </c>
      <c r="H55">
        <v>44</v>
      </c>
      <c r="I55">
        <v>40</v>
      </c>
      <c r="J55">
        <v>43.1</v>
      </c>
      <c r="K55">
        <v>34.6</v>
      </c>
    </row>
    <row r="56" spans="1:11" ht="12">
      <c r="A56" t="s">
        <v>110</v>
      </c>
      <c r="B56">
        <v>68.6</v>
      </c>
      <c r="C56">
        <v>63.2</v>
      </c>
      <c r="D56">
        <v>65.3</v>
      </c>
      <c r="E56">
        <v>77.9</v>
      </c>
      <c r="F56">
        <v>75.4</v>
      </c>
      <c r="G56">
        <v>71.2</v>
      </c>
      <c r="H56">
        <v>64.4</v>
      </c>
      <c r="I56">
        <v>60.3</v>
      </c>
      <c r="J56">
        <v>59.8</v>
      </c>
      <c r="K56">
        <v>52.5</v>
      </c>
    </row>
    <row r="57" spans="1:11" ht="12">
      <c r="A57" s="1" t="s">
        <v>25</v>
      </c>
      <c r="B57">
        <v>31.4</v>
      </c>
      <c r="C57">
        <v>36.8</v>
      </c>
      <c r="D57">
        <v>34.7</v>
      </c>
      <c r="E57">
        <v>22.1</v>
      </c>
      <c r="F57">
        <v>24.6</v>
      </c>
      <c r="G57">
        <v>28.8</v>
      </c>
      <c r="H57">
        <v>35.6</v>
      </c>
      <c r="I57">
        <v>39.7</v>
      </c>
      <c r="J57">
        <v>40.2</v>
      </c>
      <c r="K57">
        <v>47.5</v>
      </c>
    </row>
    <row r="58" spans="1:11" ht="12">
      <c r="A58" s="1" t="s">
        <v>110</v>
      </c>
      <c r="B58">
        <v>100</v>
      </c>
      <c r="C58">
        <v>100</v>
      </c>
      <c r="D58">
        <v>100</v>
      </c>
      <c r="E58">
        <v>100</v>
      </c>
      <c r="F58">
        <v>100</v>
      </c>
      <c r="G58">
        <v>100</v>
      </c>
      <c r="H58">
        <v>100</v>
      </c>
      <c r="I58">
        <v>100</v>
      </c>
      <c r="J58">
        <v>100</v>
      </c>
      <c r="K58">
        <v>100</v>
      </c>
    </row>
    <row r="60" ht="12">
      <c r="A60" t="s">
        <v>76</v>
      </c>
    </row>
    <row r="61" ht="12">
      <c r="A61" s="1" t="s">
        <v>20</v>
      </c>
    </row>
    <row r="62" spans="1:11" ht="12">
      <c r="A62" t="s">
        <v>21</v>
      </c>
      <c r="B62">
        <v>28.8</v>
      </c>
      <c r="C62">
        <v>23.5</v>
      </c>
      <c r="D62">
        <v>26.7</v>
      </c>
      <c r="E62">
        <v>31</v>
      </c>
      <c r="F62">
        <v>28.3</v>
      </c>
      <c r="G62">
        <v>19.4</v>
      </c>
      <c r="H62">
        <v>31.5</v>
      </c>
      <c r="I62">
        <v>30.5</v>
      </c>
      <c r="J62">
        <v>28.7</v>
      </c>
      <c r="K62">
        <v>22</v>
      </c>
    </row>
    <row r="63" spans="1:11" ht="12">
      <c r="A63" t="s">
        <v>24</v>
      </c>
      <c r="B63">
        <v>49.6</v>
      </c>
      <c r="C63">
        <v>51.8</v>
      </c>
      <c r="D63">
        <v>47.7</v>
      </c>
      <c r="E63">
        <v>47.2</v>
      </c>
      <c r="F63">
        <v>58.8</v>
      </c>
      <c r="G63">
        <v>64.3</v>
      </c>
      <c r="H63">
        <v>47.9</v>
      </c>
      <c r="I63">
        <v>52.2</v>
      </c>
      <c r="J63">
        <v>52</v>
      </c>
      <c r="K63">
        <v>48.2</v>
      </c>
    </row>
    <row r="64" spans="1:11" ht="12">
      <c r="A64" t="s">
        <v>110</v>
      </c>
      <c r="B64">
        <v>85.5</v>
      </c>
      <c r="C64">
        <v>78.9</v>
      </c>
      <c r="D64">
        <v>74.7</v>
      </c>
      <c r="E64">
        <v>81.5</v>
      </c>
      <c r="F64">
        <v>87.1</v>
      </c>
      <c r="G64">
        <v>84.2</v>
      </c>
      <c r="H64">
        <v>79.4</v>
      </c>
      <c r="I64">
        <v>83</v>
      </c>
      <c r="J64">
        <v>81.1</v>
      </c>
      <c r="K64">
        <v>75</v>
      </c>
    </row>
    <row r="65" spans="1:11" ht="12">
      <c r="A65" s="1" t="s">
        <v>25</v>
      </c>
      <c r="B65">
        <v>14.5</v>
      </c>
      <c r="C65">
        <v>21.1</v>
      </c>
      <c r="D65">
        <v>25.3</v>
      </c>
      <c r="E65">
        <v>18.5</v>
      </c>
      <c r="F65">
        <v>12.9</v>
      </c>
      <c r="G65">
        <v>15.8</v>
      </c>
      <c r="H65">
        <v>20.6</v>
      </c>
      <c r="I65">
        <v>17</v>
      </c>
      <c r="J65">
        <v>18.9</v>
      </c>
      <c r="K65">
        <v>25</v>
      </c>
    </row>
    <row r="66" spans="1:11" ht="12">
      <c r="A66" s="1" t="s">
        <v>110</v>
      </c>
      <c r="B66">
        <v>100</v>
      </c>
      <c r="C66">
        <v>100</v>
      </c>
      <c r="D66">
        <v>100</v>
      </c>
      <c r="E66">
        <v>100</v>
      </c>
      <c r="F66">
        <v>100</v>
      </c>
      <c r="G66">
        <v>100</v>
      </c>
      <c r="H66">
        <v>100</v>
      </c>
      <c r="I66">
        <v>100</v>
      </c>
      <c r="J66">
        <v>100</v>
      </c>
      <c r="K66">
        <v>100</v>
      </c>
    </row>
    <row r="68" ht="12">
      <c r="A68" t="s">
        <v>16</v>
      </c>
    </row>
    <row r="69" ht="12">
      <c r="A69" s="1" t="s">
        <v>20</v>
      </c>
    </row>
    <row r="70" spans="1:11" ht="12">
      <c r="A70" t="s">
        <v>21</v>
      </c>
      <c r="B70" t="s">
        <v>92</v>
      </c>
      <c r="C70" t="s">
        <v>92</v>
      </c>
      <c r="D70">
        <v>0.7</v>
      </c>
      <c r="E70">
        <v>0.6</v>
      </c>
      <c r="F70">
        <v>0.7</v>
      </c>
      <c r="G70">
        <v>0.5</v>
      </c>
      <c r="H70">
        <v>0.5</v>
      </c>
      <c r="I70">
        <v>0.6</v>
      </c>
      <c r="J70">
        <v>0.6</v>
      </c>
      <c r="K70">
        <v>0.4</v>
      </c>
    </row>
    <row r="71" spans="1:11" ht="12">
      <c r="A71" t="s">
        <v>24</v>
      </c>
      <c r="B71" t="s">
        <v>92</v>
      </c>
      <c r="C71" t="s">
        <v>92</v>
      </c>
      <c r="D71">
        <v>8.8</v>
      </c>
      <c r="E71">
        <v>9.1</v>
      </c>
      <c r="F71">
        <v>9.1</v>
      </c>
      <c r="G71">
        <v>9.3</v>
      </c>
      <c r="H71">
        <v>10.3</v>
      </c>
      <c r="I71">
        <v>10.6</v>
      </c>
      <c r="J71">
        <v>10.6</v>
      </c>
      <c r="K71">
        <v>11.6</v>
      </c>
    </row>
    <row r="72" spans="1:11" ht="12">
      <c r="A72" t="s">
        <v>110</v>
      </c>
      <c r="B72" t="s">
        <v>92</v>
      </c>
      <c r="C72" t="s">
        <v>92</v>
      </c>
      <c r="D72">
        <v>9.9</v>
      </c>
      <c r="E72">
        <v>10.2</v>
      </c>
      <c r="F72">
        <v>10.2</v>
      </c>
      <c r="G72">
        <v>10.2</v>
      </c>
      <c r="H72">
        <v>11.3</v>
      </c>
      <c r="I72">
        <v>11.5</v>
      </c>
      <c r="J72">
        <v>11.5</v>
      </c>
      <c r="K72">
        <v>12.4</v>
      </c>
    </row>
    <row r="73" spans="1:11" ht="12">
      <c r="A73" s="1" t="s">
        <v>25</v>
      </c>
      <c r="B73" t="s">
        <v>92</v>
      </c>
      <c r="C73" t="s">
        <v>92</v>
      </c>
      <c r="D73">
        <v>90.1</v>
      </c>
      <c r="E73">
        <v>89.8</v>
      </c>
      <c r="F73">
        <v>89.8</v>
      </c>
      <c r="G73">
        <v>89.8</v>
      </c>
      <c r="H73">
        <v>88.7</v>
      </c>
      <c r="I73">
        <v>88.5</v>
      </c>
      <c r="J73">
        <v>88.5</v>
      </c>
      <c r="K73">
        <v>87.6</v>
      </c>
    </row>
    <row r="74" spans="1:11" ht="12">
      <c r="A74" s="1" t="s">
        <v>110</v>
      </c>
      <c r="B74" t="s">
        <v>92</v>
      </c>
      <c r="C74" t="s">
        <v>92</v>
      </c>
      <c r="D74">
        <v>100</v>
      </c>
      <c r="E74">
        <v>100</v>
      </c>
      <c r="F74">
        <v>100</v>
      </c>
      <c r="G74">
        <v>100</v>
      </c>
      <c r="H74">
        <v>100</v>
      </c>
      <c r="I74">
        <v>100</v>
      </c>
      <c r="J74">
        <v>100</v>
      </c>
      <c r="K74">
        <v>100</v>
      </c>
    </row>
    <row r="76" ht="12">
      <c r="A76" t="s">
        <v>41</v>
      </c>
    </row>
    <row r="77" ht="12">
      <c r="A77" s="1" t="s">
        <v>20</v>
      </c>
    </row>
    <row r="78" spans="1:11" ht="12">
      <c r="A78" t="s">
        <v>21</v>
      </c>
      <c r="B78">
        <v>0.2</v>
      </c>
      <c r="C78">
        <v>0.1</v>
      </c>
      <c r="D78">
        <v>0.2</v>
      </c>
      <c r="E78">
        <v>0.1</v>
      </c>
      <c r="F78">
        <v>0.2</v>
      </c>
      <c r="G78">
        <v>0.2</v>
      </c>
      <c r="H78">
        <v>0.2</v>
      </c>
      <c r="I78">
        <v>0.2</v>
      </c>
      <c r="J78">
        <v>0.2</v>
      </c>
      <c r="K78">
        <v>0.2</v>
      </c>
    </row>
    <row r="79" spans="1:11" ht="12">
      <c r="A79" t="s">
        <v>24</v>
      </c>
      <c r="B79">
        <v>1.5</v>
      </c>
      <c r="C79">
        <v>1.2</v>
      </c>
      <c r="D79">
        <v>1.6</v>
      </c>
      <c r="E79">
        <v>1.7</v>
      </c>
      <c r="F79">
        <v>1.8</v>
      </c>
      <c r="G79">
        <v>2</v>
      </c>
      <c r="H79">
        <v>1.7</v>
      </c>
      <c r="I79">
        <v>1.5</v>
      </c>
      <c r="J79">
        <v>1.6</v>
      </c>
      <c r="K79">
        <v>1.3</v>
      </c>
    </row>
    <row r="80" spans="1:11" ht="12">
      <c r="A80" t="s">
        <v>110</v>
      </c>
      <c r="B80">
        <v>1.8</v>
      </c>
      <c r="C80">
        <v>1.3</v>
      </c>
      <c r="D80">
        <v>1.9</v>
      </c>
      <c r="E80">
        <v>1.9</v>
      </c>
      <c r="F80">
        <v>2.1</v>
      </c>
      <c r="G80">
        <v>2.2</v>
      </c>
      <c r="H80">
        <v>2</v>
      </c>
      <c r="I80">
        <v>1.7</v>
      </c>
      <c r="J80">
        <v>1.9</v>
      </c>
      <c r="K80">
        <v>1.5</v>
      </c>
    </row>
    <row r="81" spans="1:11" ht="12">
      <c r="A81" s="1" t="s">
        <v>25</v>
      </c>
      <c r="B81">
        <v>98.2</v>
      </c>
      <c r="C81">
        <v>98.7</v>
      </c>
      <c r="D81">
        <v>98.1</v>
      </c>
      <c r="E81">
        <v>98.1</v>
      </c>
      <c r="F81">
        <v>97.9</v>
      </c>
      <c r="G81">
        <v>97.8</v>
      </c>
      <c r="H81">
        <v>98</v>
      </c>
      <c r="I81">
        <v>98.3</v>
      </c>
      <c r="J81">
        <v>98.1</v>
      </c>
      <c r="K81">
        <v>98.5</v>
      </c>
    </row>
    <row r="82" spans="1:11" ht="12">
      <c r="A82" s="1" t="s">
        <v>110</v>
      </c>
      <c r="B82">
        <v>100</v>
      </c>
      <c r="C82">
        <v>100</v>
      </c>
      <c r="D82">
        <v>100</v>
      </c>
      <c r="E82">
        <v>100</v>
      </c>
      <c r="F82">
        <v>100</v>
      </c>
      <c r="G82">
        <v>100</v>
      </c>
      <c r="H82">
        <v>100</v>
      </c>
      <c r="I82">
        <v>100</v>
      </c>
      <c r="J82">
        <v>100</v>
      </c>
      <c r="K82">
        <v>100</v>
      </c>
    </row>
    <row r="84" ht="12">
      <c r="A84" t="s">
        <v>117</v>
      </c>
    </row>
    <row r="85" ht="12">
      <c r="A85" s="1" t="s">
        <v>20</v>
      </c>
    </row>
    <row r="86" spans="1:11" ht="12">
      <c r="A86" t="s">
        <v>21</v>
      </c>
      <c r="B86">
        <v>4</v>
      </c>
      <c r="C86">
        <v>3.8</v>
      </c>
      <c r="D86">
        <v>2.8</v>
      </c>
      <c r="E86">
        <v>5.2</v>
      </c>
      <c r="F86">
        <v>3.7</v>
      </c>
      <c r="G86">
        <v>3.7</v>
      </c>
      <c r="H86">
        <v>7.8</v>
      </c>
      <c r="I86">
        <v>7.1</v>
      </c>
      <c r="J86">
        <v>9</v>
      </c>
      <c r="K86">
        <v>4.9</v>
      </c>
    </row>
    <row r="87" spans="1:11" ht="12">
      <c r="A87" t="s">
        <v>24</v>
      </c>
      <c r="B87">
        <v>5.7</v>
      </c>
      <c r="C87">
        <v>9</v>
      </c>
      <c r="D87">
        <v>7.8</v>
      </c>
      <c r="E87">
        <v>9</v>
      </c>
      <c r="F87">
        <v>8.4</v>
      </c>
      <c r="G87">
        <v>10.4</v>
      </c>
      <c r="H87">
        <v>15.1</v>
      </c>
      <c r="I87">
        <v>13.6</v>
      </c>
      <c r="J87">
        <v>12.3</v>
      </c>
      <c r="K87">
        <v>12.8</v>
      </c>
    </row>
    <row r="88" spans="1:11" ht="12">
      <c r="A88" t="s">
        <v>110</v>
      </c>
      <c r="B88">
        <v>9.9</v>
      </c>
      <c r="C88">
        <v>13.6</v>
      </c>
      <c r="D88">
        <v>11.1</v>
      </c>
      <c r="E88">
        <v>14.6</v>
      </c>
      <c r="F88">
        <v>12.3</v>
      </c>
      <c r="G88">
        <v>14</v>
      </c>
      <c r="H88">
        <v>23.5</v>
      </c>
      <c r="I88">
        <v>20.9</v>
      </c>
      <c r="J88">
        <v>21.4</v>
      </c>
      <c r="K88">
        <v>18.7</v>
      </c>
    </row>
    <row r="89" spans="1:11" ht="12">
      <c r="A89" s="1" t="s">
        <v>25</v>
      </c>
      <c r="B89">
        <v>90.1</v>
      </c>
      <c r="C89">
        <v>86.4</v>
      </c>
      <c r="D89">
        <v>88.9</v>
      </c>
      <c r="E89">
        <v>85.4</v>
      </c>
      <c r="F89">
        <v>87.7</v>
      </c>
      <c r="G89">
        <v>85.8</v>
      </c>
      <c r="H89">
        <v>76.5</v>
      </c>
      <c r="I89">
        <v>79.1</v>
      </c>
      <c r="J89">
        <v>78.6</v>
      </c>
      <c r="K89">
        <v>81.3</v>
      </c>
    </row>
    <row r="90" spans="1:11" ht="12">
      <c r="A90" s="1" t="s">
        <v>110</v>
      </c>
      <c r="B90">
        <v>100</v>
      </c>
      <c r="C90">
        <v>100</v>
      </c>
      <c r="D90">
        <v>100</v>
      </c>
      <c r="E90">
        <v>100</v>
      </c>
      <c r="F90">
        <v>100</v>
      </c>
      <c r="G90">
        <v>100</v>
      </c>
      <c r="H90">
        <v>100</v>
      </c>
      <c r="I90">
        <v>100</v>
      </c>
      <c r="J90">
        <v>100</v>
      </c>
      <c r="K90">
        <v>100</v>
      </c>
    </row>
    <row r="92" ht="12">
      <c r="A92" t="s">
        <v>118</v>
      </c>
    </row>
    <row r="93" ht="12">
      <c r="A93" s="1" t="s">
        <v>20</v>
      </c>
    </row>
    <row r="94" spans="1:11" ht="12">
      <c r="A94" t="s">
        <v>21</v>
      </c>
      <c r="B94">
        <v>15.5</v>
      </c>
      <c r="C94">
        <v>13</v>
      </c>
      <c r="D94">
        <v>10</v>
      </c>
      <c r="E94">
        <v>9.7</v>
      </c>
      <c r="F94">
        <v>10.3</v>
      </c>
      <c r="G94">
        <v>8</v>
      </c>
      <c r="H94">
        <v>6.4</v>
      </c>
      <c r="I94">
        <v>5.7</v>
      </c>
      <c r="J94">
        <v>6.4</v>
      </c>
      <c r="K94">
        <v>5.6</v>
      </c>
    </row>
    <row r="95" spans="1:11" ht="12">
      <c r="A95" t="s">
        <v>24</v>
      </c>
      <c r="B95">
        <v>24</v>
      </c>
      <c r="C95">
        <v>19.8</v>
      </c>
      <c r="D95">
        <v>21.6</v>
      </c>
      <c r="E95">
        <v>24.6</v>
      </c>
      <c r="F95">
        <v>28.3</v>
      </c>
      <c r="G95">
        <v>33.3</v>
      </c>
      <c r="H95">
        <v>31.8</v>
      </c>
      <c r="I95">
        <v>32.4</v>
      </c>
      <c r="J95">
        <v>31.7</v>
      </c>
      <c r="K95">
        <v>27.1</v>
      </c>
    </row>
    <row r="96" spans="1:11" ht="12">
      <c r="A96" t="s">
        <v>110</v>
      </c>
      <c r="B96">
        <v>41.5</v>
      </c>
      <c r="C96">
        <v>36.1</v>
      </c>
      <c r="D96">
        <v>36.1</v>
      </c>
      <c r="E96">
        <v>38.2</v>
      </c>
      <c r="F96">
        <v>42.5</v>
      </c>
      <c r="G96">
        <v>45.6</v>
      </c>
      <c r="H96">
        <v>41.8</v>
      </c>
      <c r="I96">
        <v>40.6</v>
      </c>
      <c r="J96">
        <v>42.2</v>
      </c>
      <c r="K96">
        <v>37.3</v>
      </c>
    </row>
    <row r="97" spans="1:11" ht="12">
      <c r="A97" s="1" t="s">
        <v>25</v>
      </c>
      <c r="B97">
        <v>58.5</v>
      </c>
      <c r="C97">
        <v>63.9</v>
      </c>
      <c r="D97">
        <v>63.9</v>
      </c>
      <c r="E97">
        <v>61.8</v>
      </c>
      <c r="F97">
        <v>57.5</v>
      </c>
      <c r="G97">
        <v>54.4</v>
      </c>
      <c r="H97">
        <v>58.2</v>
      </c>
      <c r="I97">
        <v>59.4</v>
      </c>
      <c r="J97">
        <v>57.8</v>
      </c>
      <c r="K97">
        <v>62.7</v>
      </c>
    </row>
    <row r="98" spans="1:11" ht="12">
      <c r="A98" s="1" t="s">
        <v>110</v>
      </c>
      <c r="B98">
        <v>100</v>
      </c>
      <c r="C98">
        <v>100</v>
      </c>
      <c r="D98">
        <v>100</v>
      </c>
      <c r="E98">
        <v>100</v>
      </c>
      <c r="F98">
        <v>100</v>
      </c>
      <c r="G98">
        <v>100</v>
      </c>
      <c r="H98">
        <v>100</v>
      </c>
      <c r="I98">
        <v>100</v>
      </c>
      <c r="J98">
        <v>100</v>
      </c>
      <c r="K98">
        <v>100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24" sqref="A24"/>
    </sheetView>
  </sheetViews>
  <sheetFormatPr defaultColWidth="11.421875" defaultRowHeight="12.75"/>
  <cols>
    <col min="1" max="1" width="28.8515625" style="0" customWidth="1"/>
    <col min="2" max="2" width="15.8515625" style="0" customWidth="1"/>
    <col min="3" max="3" width="15.7109375" style="0" customWidth="1"/>
    <col min="4" max="4" width="14.00390625" style="0" customWidth="1"/>
    <col min="5" max="5" width="14.140625" style="0" customWidth="1"/>
    <col min="6" max="16384" width="8.8515625" style="0" customWidth="1"/>
  </cols>
  <sheetData>
    <row r="1" ht="12">
      <c r="A1" t="s">
        <v>28</v>
      </c>
    </row>
    <row r="3" spans="2:6" ht="12">
      <c r="B3" t="s">
        <v>35</v>
      </c>
      <c r="C3" t="s">
        <v>36</v>
      </c>
      <c r="E3" t="s">
        <v>39</v>
      </c>
      <c r="F3" t="s">
        <v>110</v>
      </c>
    </row>
    <row r="4" spans="3:4" ht="14.25" customHeight="1">
      <c r="C4" t="s">
        <v>37</v>
      </c>
      <c r="D4" t="s">
        <v>38</v>
      </c>
    </row>
    <row r="5" spans="1:6" ht="12">
      <c r="A5" s="1" t="s">
        <v>74</v>
      </c>
      <c r="B5">
        <v>404</v>
      </c>
      <c r="C5">
        <v>54</v>
      </c>
      <c r="D5">
        <v>505</v>
      </c>
      <c r="E5">
        <v>559</v>
      </c>
      <c r="F5">
        <v>963</v>
      </c>
    </row>
    <row r="6" spans="1:6" ht="12">
      <c r="A6" t="s">
        <v>75</v>
      </c>
      <c r="B6">
        <v>127</v>
      </c>
      <c r="C6">
        <v>22</v>
      </c>
      <c r="D6">
        <v>169</v>
      </c>
      <c r="E6">
        <v>191</v>
      </c>
      <c r="F6">
        <v>318</v>
      </c>
    </row>
    <row r="7" spans="1:6" ht="12">
      <c r="A7" t="s">
        <v>76</v>
      </c>
      <c r="B7">
        <v>146</v>
      </c>
      <c r="C7">
        <v>27</v>
      </c>
      <c r="D7">
        <v>223</v>
      </c>
      <c r="E7">
        <v>250</v>
      </c>
      <c r="F7">
        <v>396</v>
      </c>
    </row>
    <row r="8" spans="1:6" ht="12">
      <c r="A8" t="s">
        <v>77</v>
      </c>
      <c r="B8">
        <v>19</v>
      </c>
      <c r="C8">
        <v>5</v>
      </c>
      <c r="D8">
        <v>21</v>
      </c>
      <c r="E8">
        <v>26</v>
      </c>
      <c r="F8">
        <v>45</v>
      </c>
    </row>
    <row r="9" spans="1:6" ht="12">
      <c r="A9" t="s">
        <v>78</v>
      </c>
      <c r="B9">
        <v>112</v>
      </c>
      <c r="C9">
        <v>0</v>
      </c>
      <c r="D9">
        <v>92</v>
      </c>
      <c r="E9">
        <v>92</v>
      </c>
      <c r="F9">
        <v>204</v>
      </c>
    </row>
    <row r="10" spans="1:6" ht="12">
      <c r="A10" s="1" t="s">
        <v>16</v>
      </c>
      <c r="B10">
        <v>67394</v>
      </c>
      <c r="C10">
        <v>20287</v>
      </c>
      <c r="D10">
        <v>71859</v>
      </c>
      <c r="E10">
        <v>92146</v>
      </c>
      <c r="F10">
        <v>159548</v>
      </c>
    </row>
    <row r="11" spans="1:6" ht="12">
      <c r="A11" s="1" t="s">
        <v>116</v>
      </c>
      <c r="B11">
        <v>11186</v>
      </c>
      <c r="C11">
        <v>3237</v>
      </c>
      <c r="D11">
        <v>3427</v>
      </c>
      <c r="E11">
        <v>6664</v>
      </c>
      <c r="F11">
        <v>17850</v>
      </c>
    </row>
    <row r="12" spans="1:6" ht="12">
      <c r="A12" s="1" t="s">
        <v>29</v>
      </c>
      <c r="B12">
        <v>410</v>
      </c>
      <c r="C12">
        <v>98</v>
      </c>
      <c r="D12">
        <v>188</v>
      </c>
      <c r="E12">
        <v>286</v>
      </c>
      <c r="F12">
        <v>696</v>
      </c>
    </row>
    <row r="13" spans="1:6" ht="12">
      <c r="A13" s="1" t="s">
        <v>82</v>
      </c>
      <c r="B13">
        <v>16651</v>
      </c>
      <c r="C13">
        <v>1123</v>
      </c>
      <c r="D13">
        <v>3427</v>
      </c>
      <c r="E13">
        <v>4310</v>
      </c>
      <c r="F13">
        <v>20961</v>
      </c>
    </row>
    <row r="14" spans="1:6" ht="12">
      <c r="A14" s="2" t="s">
        <v>83</v>
      </c>
      <c r="B14" s="2">
        <v>6051</v>
      </c>
      <c r="C14">
        <v>312</v>
      </c>
      <c r="D14">
        <v>1454</v>
      </c>
      <c r="E14">
        <v>1766</v>
      </c>
      <c r="F14">
        <v>7817</v>
      </c>
    </row>
    <row r="15" spans="1:6" ht="12">
      <c r="A15" s="2" t="s">
        <v>30</v>
      </c>
      <c r="B15" s="2">
        <v>10600</v>
      </c>
      <c r="C15">
        <v>811</v>
      </c>
      <c r="D15">
        <v>1733</v>
      </c>
      <c r="E15">
        <v>2544</v>
      </c>
      <c r="F15">
        <v>13144</v>
      </c>
    </row>
    <row r="16" spans="1:6" ht="12">
      <c r="A16" s="1" t="s">
        <v>31</v>
      </c>
      <c r="B16" s="2">
        <v>206</v>
      </c>
      <c r="C16">
        <v>35</v>
      </c>
      <c r="D16">
        <v>103</v>
      </c>
      <c r="E16">
        <v>138</v>
      </c>
      <c r="F16">
        <v>344</v>
      </c>
    </row>
    <row r="17" spans="1:6" ht="12">
      <c r="A17" s="1" t="s">
        <v>32</v>
      </c>
      <c r="B17" s="2">
        <v>365795</v>
      </c>
      <c r="C17">
        <v>5658</v>
      </c>
      <c r="D17">
        <v>22911</v>
      </c>
      <c r="E17">
        <v>28569</v>
      </c>
      <c r="F17">
        <v>394374</v>
      </c>
    </row>
    <row r="18" spans="1:6" ht="12">
      <c r="A18" s="2" t="s">
        <v>33</v>
      </c>
      <c r="B18" s="2">
        <v>273184</v>
      </c>
      <c r="C18">
        <v>3707</v>
      </c>
      <c r="D18">
        <v>15872</v>
      </c>
      <c r="E18">
        <v>19579</v>
      </c>
      <c r="F18">
        <v>292769</v>
      </c>
    </row>
    <row r="19" spans="1:6" ht="12">
      <c r="A19" s="2" t="s">
        <v>88</v>
      </c>
      <c r="B19" s="2">
        <v>92611</v>
      </c>
      <c r="C19">
        <v>1951</v>
      </c>
      <c r="D19">
        <v>7039</v>
      </c>
      <c r="E19">
        <v>8990</v>
      </c>
      <c r="F19">
        <v>101605</v>
      </c>
    </row>
    <row r="20" spans="1:6" ht="12">
      <c r="A20" s="2" t="s">
        <v>34</v>
      </c>
      <c r="B20" s="2">
        <v>101304</v>
      </c>
      <c r="C20">
        <v>3216</v>
      </c>
      <c r="D20">
        <v>8868</v>
      </c>
      <c r="E20">
        <v>12084</v>
      </c>
      <c r="F20">
        <v>113389</v>
      </c>
    </row>
    <row r="21" spans="1:6" ht="12">
      <c r="A21" s="2" t="s">
        <v>88</v>
      </c>
      <c r="B21" s="2">
        <v>587325</v>
      </c>
      <c r="C21">
        <v>13975</v>
      </c>
      <c r="D21">
        <v>78144</v>
      </c>
      <c r="E21">
        <v>92119</v>
      </c>
      <c r="F21">
        <v>679460</v>
      </c>
    </row>
    <row r="23" ht="12">
      <c r="A23" t="s">
        <v>61</v>
      </c>
    </row>
    <row r="24" spans="1:6" ht="12">
      <c r="A24" s="1" t="s">
        <v>74</v>
      </c>
      <c r="B24">
        <v>42</v>
      </c>
      <c r="C24">
        <v>5.6</v>
      </c>
      <c r="D24">
        <v>52.4</v>
      </c>
      <c r="E24">
        <v>58</v>
      </c>
      <c r="F24">
        <v>100</v>
      </c>
    </row>
    <row r="25" spans="1:6" ht="12">
      <c r="A25" t="s">
        <v>75</v>
      </c>
      <c r="B25">
        <v>39.9</v>
      </c>
      <c r="C25">
        <v>6.9</v>
      </c>
      <c r="D25">
        <v>53.1</v>
      </c>
      <c r="E25">
        <v>60.1</v>
      </c>
      <c r="F25">
        <v>100</v>
      </c>
    </row>
    <row r="26" spans="1:6" ht="12">
      <c r="A26" t="s">
        <v>76</v>
      </c>
      <c r="B26">
        <v>36.9</v>
      </c>
      <c r="C26">
        <v>6.8</v>
      </c>
      <c r="D26">
        <v>56.3</v>
      </c>
      <c r="E26">
        <v>63.1</v>
      </c>
      <c r="F26">
        <v>100</v>
      </c>
    </row>
    <row r="27" spans="1:6" ht="12">
      <c r="A27" t="s">
        <v>77</v>
      </c>
      <c r="B27">
        <v>42.2</v>
      </c>
      <c r="C27">
        <v>11.1</v>
      </c>
      <c r="D27">
        <v>46.7</v>
      </c>
      <c r="E27">
        <v>57.8</v>
      </c>
      <c r="F27">
        <v>100</v>
      </c>
    </row>
    <row r="28" spans="1:6" ht="12">
      <c r="A28" t="s">
        <v>78</v>
      </c>
      <c r="B28">
        <v>54.9</v>
      </c>
      <c r="C28">
        <v>0</v>
      </c>
      <c r="D28">
        <v>45.1</v>
      </c>
      <c r="E28">
        <v>45.1</v>
      </c>
      <c r="F28">
        <v>100</v>
      </c>
    </row>
    <row r="29" spans="1:6" ht="12">
      <c r="A29" s="1" t="s">
        <v>16</v>
      </c>
      <c r="B29">
        <v>42.2</v>
      </c>
      <c r="C29">
        <v>12.7</v>
      </c>
      <c r="D29">
        <v>45</v>
      </c>
      <c r="E29">
        <v>57.8</v>
      </c>
      <c r="F29">
        <v>100</v>
      </c>
    </row>
    <row r="30" spans="1:6" ht="12">
      <c r="A30" s="1" t="s">
        <v>116</v>
      </c>
      <c r="B30">
        <v>62.7</v>
      </c>
      <c r="C30">
        <v>18.1</v>
      </c>
      <c r="D30">
        <v>19.2</v>
      </c>
      <c r="E30">
        <v>37.3</v>
      </c>
      <c r="F30">
        <v>100</v>
      </c>
    </row>
    <row r="31" spans="1:6" ht="12">
      <c r="A31" s="1" t="s">
        <v>29</v>
      </c>
      <c r="B31">
        <v>58.9</v>
      </c>
      <c r="C31">
        <v>14.1</v>
      </c>
      <c r="D31">
        <v>27</v>
      </c>
      <c r="E31">
        <v>41.1</v>
      </c>
      <c r="F31">
        <v>100</v>
      </c>
    </row>
    <row r="32" spans="1:6" ht="12">
      <c r="A32" s="1" t="s">
        <v>82</v>
      </c>
      <c r="B32">
        <v>79.4</v>
      </c>
      <c r="C32">
        <v>5.4</v>
      </c>
      <c r="D32">
        <v>15.2</v>
      </c>
      <c r="E32">
        <v>20.6</v>
      </c>
      <c r="F32">
        <v>100</v>
      </c>
    </row>
    <row r="33" spans="1:6" ht="12">
      <c r="A33" s="2" t="s">
        <v>83</v>
      </c>
      <c r="B33">
        <v>77.4</v>
      </c>
      <c r="C33">
        <v>4</v>
      </c>
      <c r="D33">
        <v>18.6</v>
      </c>
      <c r="E33">
        <v>22.6</v>
      </c>
      <c r="F33">
        <v>100</v>
      </c>
    </row>
    <row r="34" spans="1:6" ht="12">
      <c r="A34" s="2" t="s">
        <v>30</v>
      </c>
      <c r="B34">
        <v>80.6</v>
      </c>
      <c r="C34">
        <v>6.2</v>
      </c>
      <c r="D34">
        <v>13.2</v>
      </c>
      <c r="E34">
        <v>19.4</v>
      </c>
      <c r="F34">
        <v>100</v>
      </c>
    </row>
    <row r="35" spans="1:6" ht="12">
      <c r="A35" s="1" t="s">
        <v>31</v>
      </c>
      <c r="B35">
        <v>59.9</v>
      </c>
      <c r="C35">
        <v>10.2</v>
      </c>
      <c r="D35">
        <v>29.9</v>
      </c>
      <c r="E35">
        <v>40.1</v>
      </c>
      <c r="F35">
        <v>100</v>
      </c>
    </row>
    <row r="36" spans="1:6" ht="12">
      <c r="A36" s="1" t="s">
        <v>32</v>
      </c>
      <c r="B36">
        <v>92.8</v>
      </c>
      <c r="C36">
        <v>1.4</v>
      </c>
      <c r="D36">
        <v>5.8</v>
      </c>
      <c r="E36">
        <v>7.2</v>
      </c>
      <c r="F36">
        <v>100</v>
      </c>
    </row>
    <row r="37" spans="1:6" ht="12">
      <c r="A37" s="2" t="s">
        <v>33</v>
      </c>
      <c r="B37">
        <v>93.3</v>
      </c>
      <c r="C37">
        <v>1.3</v>
      </c>
      <c r="D37">
        <v>5.4</v>
      </c>
      <c r="E37">
        <v>6.7</v>
      </c>
      <c r="F37">
        <v>100</v>
      </c>
    </row>
    <row r="38" spans="1:6" ht="12">
      <c r="A38" s="2" t="s">
        <v>88</v>
      </c>
      <c r="B38">
        <v>91.1</v>
      </c>
      <c r="C38">
        <v>1.9</v>
      </c>
      <c r="D38">
        <v>6.9</v>
      </c>
      <c r="E38">
        <v>8.8</v>
      </c>
      <c r="F38">
        <v>100</v>
      </c>
    </row>
    <row r="39" spans="1:6" ht="12">
      <c r="A39" s="2" t="s">
        <v>34</v>
      </c>
      <c r="B39">
        <v>89.3</v>
      </c>
      <c r="C39">
        <v>2.8</v>
      </c>
      <c r="D39">
        <v>7.8</v>
      </c>
      <c r="E39">
        <v>10.7</v>
      </c>
      <c r="F39">
        <v>100</v>
      </c>
    </row>
    <row r="40" spans="1:6" ht="12">
      <c r="A40" s="2" t="s">
        <v>88</v>
      </c>
      <c r="B40">
        <v>86.4</v>
      </c>
      <c r="C40">
        <v>2.1</v>
      </c>
      <c r="D40">
        <v>11.5</v>
      </c>
      <c r="E40">
        <v>13.6</v>
      </c>
      <c r="F40">
        <v>100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3">
      <selection activeCell="A23" sqref="A23"/>
    </sheetView>
  </sheetViews>
  <sheetFormatPr defaultColWidth="11.421875" defaultRowHeight="12.75"/>
  <cols>
    <col min="1" max="1" width="11.8515625" style="0" customWidth="1"/>
    <col min="2" max="2" width="8.8515625" style="0" customWidth="1"/>
    <col min="3" max="3" width="7.140625" style="0" customWidth="1"/>
    <col min="4" max="4" width="13.28125" style="0" customWidth="1"/>
    <col min="5" max="8" width="8.8515625" style="0" customWidth="1"/>
    <col min="9" max="9" width="12.00390625" style="0" customWidth="1"/>
    <col min="10" max="11" width="10.28125" style="0" customWidth="1"/>
    <col min="12" max="16384" width="8.8515625" style="0" customWidth="1"/>
  </cols>
  <sheetData>
    <row r="1" ht="12">
      <c r="A1" t="s">
        <v>62</v>
      </c>
    </row>
    <row r="3" spans="3:11" ht="12">
      <c r="C3" t="s">
        <v>114</v>
      </c>
      <c r="D3" t="s">
        <v>14</v>
      </c>
      <c r="E3" t="s">
        <v>16</v>
      </c>
      <c r="F3" t="s">
        <v>15</v>
      </c>
      <c r="G3" t="s">
        <v>117</v>
      </c>
      <c r="H3" t="s">
        <v>118</v>
      </c>
      <c r="I3" t="s">
        <v>17</v>
      </c>
      <c r="J3" t="s">
        <v>18</v>
      </c>
      <c r="K3" t="s">
        <v>19</v>
      </c>
    </row>
    <row r="4" ht="12">
      <c r="A4" s="1" t="s">
        <v>2</v>
      </c>
    </row>
    <row r="5" spans="1:11" ht="12">
      <c r="A5" t="s">
        <v>3</v>
      </c>
      <c r="C5">
        <v>164</v>
      </c>
      <c r="D5">
        <v>188</v>
      </c>
      <c r="E5">
        <v>59272</v>
      </c>
      <c r="F5">
        <v>11220</v>
      </c>
      <c r="G5">
        <v>135</v>
      </c>
      <c r="H5">
        <v>1316</v>
      </c>
      <c r="I5">
        <v>230687</v>
      </c>
      <c r="J5">
        <v>253</v>
      </c>
      <c r="K5">
        <v>73293</v>
      </c>
    </row>
    <row r="6" spans="1:11" ht="12">
      <c r="A6" t="s">
        <v>4</v>
      </c>
      <c r="C6">
        <v>17</v>
      </c>
      <c r="D6">
        <v>17</v>
      </c>
      <c r="E6">
        <v>6333</v>
      </c>
      <c r="F6">
        <v>462</v>
      </c>
      <c r="G6">
        <v>9</v>
      </c>
      <c r="H6">
        <v>161</v>
      </c>
      <c r="I6">
        <v>26076</v>
      </c>
      <c r="J6">
        <v>25768</v>
      </c>
      <c r="K6">
        <v>99991</v>
      </c>
    </row>
    <row r="7" spans="1:11" ht="12">
      <c r="A7" t="s">
        <v>110</v>
      </c>
      <c r="C7">
        <v>182</v>
      </c>
      <c r="D7">
        <v>205</v>
      </c>
      <c r="E7">
        <v>65753</v>
      </c>
      <c r="F7">
        <v>11707</v>
      </c>
      <c r="G7">
        <v>145</v>
      </c>
      <c r="H7">
        <v>1492</v>
      </c>
      <c r="I7">
        <v>257410</v>
      </c>
      <c r="J7">
        <v>26021</v>
      </c>
      <c r="K7">
        <v>173989</v>
      </c>
    </row>
    <row r="8" ht="12">
      <c r="A8" s="1" t="s">
        <v>5</v>
      </c>
    </row>
    <row r="9" spans="1:11" ht="12">
      <c r="A9" t="s">
        <v>6</v>
      </c>
      <c r="C9">
        <v>7</v>
      </c>
      <c r="D9">
        <v>9</v>
      </c>
      <c r="E9">
        <v>6934</v>
      </c>
      <c r="F9">
        <v>557</v>
      </c>
      <c r="G9">
        <v>53</v>
      </c>
      <c r="H9">
        <v>2328</v>
      </c>
      <c r="I9">
        <v>1970</v>
      </c>
      <c r="J9">
        <v>17284</v>
      </c>
      <c r="K9">
        <v>64002</v>
      </c>
    </row>
    <row r="10" spans="1:11" ht="12">
      <c r="A10" t="s">
        <v>7</v>
      </c>
      <c r="C10">
        <v>45</v>
      </c>
      <c r="D10">
        <v>93</v>
      </c>
      <c r="E10">
        <v>36261</v>
      </c>
      <c r="F10">
        <v>1382</v>
      </c>
      <c r="G10">
        <v>289</v>
      </c>
      <c r="H10">
        <v>8610</v>
      </c>
      <c r="I10">
        <v>4</v>
      </c>
      <c r="J10">
        <v>43935</v>
      </c>
      <c r="K10">
        <v>109509</v>
      </c>
    </row>
    <row r="11" spans="1:11" ht="12">
      <c r="A11" t="s">
        <v>8</v>
      </c>
      <c r="C11">
        <v>40</v>
      </c>
      <c r="D11">
        <v>43</v>
      </c>
      <c r="E11">
        <v>14492</v>
      </c>
      <c r="F11">
        <v>1636</v>
      </c>
      <c r="G11">
        <v>82</v>
      </c>
      <c r="H11">
        <v>1261</v>
      </c>
      <c r="I11">
        <v>33234</v>
      </c>
      <c r="J11">
        <v>2570</v>
      </c>
      <c r="K11">
        <v>44366</v>
      </c>
    </row>
    <row r="12" spans="1:11" ht="12">
      <c r="A12" t="s">
        <v>110</v>
      </c>
      <c r="C12">
        <v>94</v>
      </c>
      <c r="D12">
        <v>148</v>
      </c>
      <c r="E12">
        <v>59111</v>
      </c>
      <c r="F12">
        <v>3682</v>
      </c>
      <c r="G12">
        <v>425</v>
      </c>
      <c r="H12">
        <v>12255</v>
      </c>
      <c r="I12">
        <v>36249</v>
      </c>
      <c r="J12">
        <v>63907</v>
      </c>
      <c r="K12">
        <v>219801</v>
      </c>
    </row>
    <row r="13" ht="12">
      <c r="A13" s="1" t="s">
        <v>9</v>
      </c>
    </row>
    <row r="14" spans="1:11" ht="12">
      <c r="A14" t="s">
        <v>10</v>
      </c>
      <c r="C14">
        <v>7</v>
      </c>
      <c r="D14">
        <v>17</v>
      </c>
      <c r="E14">
        <v>14580</v>
      </c>
      <c r="F14">
        <v>565</v>
      </c>
      <c r="G14">
        <v>43</v>
      </c>
      <c r="H14">
        <v>4616</v>
      </c>
      <c r="I14">
        <v>46641</v>
      </c>
      <c r="J14">
        <v>12887</v>
      </c>
      <c r="K14">
        <v>171778</v>
      </c>
    </row>
    <row r="15" spans="1:11" ht="12">
      <c r="A15" t="s">
        <v>11</v>
      </c>
      <c r="C15">
        <v>19</v>
      </c>
      <c r="D15">
        <v>16</v>
      </c>
      <c r="E15">
        <v>14166</v>
      </c>
      <c r="F15">
        <v>855</v>
      </c>
      <c r="G15">
        <v>35</v>
      </c>
      <c r="H15">
        <v>1312</v>
      </c>
      <c r="I15">
        <v>11047</v>
      </c>
      <c r="J15">
        <v>2117</v>
      </c>
      <c r="K15">
        <v>41022</v>
      </c>
    </row>
    <row r="16" spans="1:11" ht="12">
      <c r="A16" t="s">
        <v>8</v>
      </c>
      <c r="C16">
        <v>10</v>
      </c>
      <c r="D16">
        <v>8</v>
      </c>
      <c r="E16">
        <v>2556</v>
      </c>
      <c r="F16">
        <v>246</v>
      </c>
      <c r="G16">
        <v>25</v>
      </c>
      <c r="H16">
        <v>720</v>
      </c>
      <c r="I16">
        <v>34280</v>
      </c>
      <c r="J16">
        <v>2507</v>
      </c>
      <c r="K16">
        <v>35904</v>
      </c>
    </row>
    <row r="17" spans="1:11" ht="12">
      <c r="A17" t="s">
        <v>12</v>
      </c>
      <c r="C17">
        <v>36</v>
      </c>
      <c r="D17">
        <v>41</v>
      </c>
      <c r="E17">
        <v>31720</v>
      </c>
      <c r="F17">
        <v>1721</v>
      </c>
      <c r="G17">
        <v>106</v>
      </c>
      <c r="H17">
        <v>6731</v>
      </c>
      <c r="I17">
        <v>95324</v>
      </c>
      <c r="J17">
        <v>18167</v>
      </c>
      <c r="K17">
        <v>252408</v>
      </c>
    </row>
    <row r="18" spans="1:11" ht="12">
      <c r="A18" s="1" t="s">
        <v>13</v>
      </c>
      <c r="C18">
        <v>6</v>
      </c>
      <c r="D18">
        <v>2</v>
      </c>
      <c r="E18">
        <v>2964</v>
      </c>
      <c r="F18">
        <v>740</v>
      </c>
      <c r="G18">
        <v>20</v>
      </c>
      <c r="H18">
        <v>483</v>
      </c>
      <c r="I18">
        <v>5391</v>
      </c>
      <c r="J18">
        <v>5294</v>
      </c>
      <c r="K18">
        <v>33262</v>
      </c>
    </row>
    <row r="19" spans="1:11" ht="12">
      <c r="A19" s="1" t="s">
        <v>73</v>
      </c>
      <c r="C19">
        <v>318</v>
      </c>
      <c r="D19">
        <v>396</v>
      </c>
      <c r="E19">
        <v>159548</v>
      </c>
      <c r="F19">
        <v>17850</v>
      </c>
      <c r="G19">
        <v>696</v>
      </c>
      <c r="H19">
        <v>20961</v>
      </c>
      <c r="I19">
        <v>394374</v>
      </c>
      <c r="J19">
        <v>113389</v>
      </c>
      <c r="K19">
        <v>679460</v>
      </c>
    </row>
    <row r="22" ht="12">
      <c r="A22" t="s">
        <v>61</v>
      </c>
    </row>
    <row r="23" ht="12">
      <c r="A23" s="1" t="s">
        <v>2</v>
      </c>
    </row>
    <row r="24" spans="1:11" ht="12">
      <c r="A24" t="s">
        <v>3</v>
      </c>
      <c r="C24">
        <v>51.6</v>
      </c>
      <c r="D24">
        <v>47.5</v>
      </c>
      <c r="E24">
        <v>37.1</v>
      </c>
      <c r="G24">
        <v>19.4</v>
      </c>
      <c r="H24">
        <v>6.3</v>
      </c>
      <c r="I24">
        <v>58.5</v>
      </c>
      <c r="J24">
        <v>0.2</v>
      </c>
      <c r="K24">
        <v>10.8</v>
      </c>
    </row>
    <row r="25" spans="1:11" ht="12">
      <c r="A25" t="s">
        <v>4</v>
      </c>
      <c r="C25">
        <v>5.3</v>
      </c>
      <c r="D25">
        <v>4.3</v>
      </c>
      <c r="E25">
        <v>4</v>
      </c>
      <c r="G25">
        <v>1.3</v>
      </c>
      <c r="H25">
        <v>0.8</v>
      </c>
      <c r="I25">
        <v>6.6</v>
      </c>
      <c r="J25">
        <v>22.7</v>
      </c>
      <c r="K25">
        <v>14.7</v>
      </c>
    </row>
    <row r="26" spans="1:11" ht="12">
      <c r="A26" t="s">
        <v>110</v>
      </c>
      <c r="C26">
        <v>57.2</v>
      </c>
      <c r="D26">
        <v>51.8</v>
      </c>
      <c r="E26">
        <v>41.2</v>
      </c>
      <c r="G26">
        <v>20.8</v>
      </c>
      <c r="H26">
        <v>7.1</v>
      </c>
      <c r="I26">
        <v>65.3</v>
      </c>
      <c r="J26">
        <v>22.9</v>
      </c>
      <c r="K26">
        <v>25.6</v>
      </c>
    </row>
    <row r="27" ht="12">
      <c r="A27" s="1" t="s">
        <v>5</v>
      </c>
    </row>
    <row r="28" spans="1:11" ht="12">
      <c r="A28" t="s">
        <v>6</v>
      </c>
      <c r="C28">
        <v>2.2</v>
      </c>
      <c r="D28">
        <v>2.3</v>
      </c>
      <c r="E28">
        <v>4.3</v>
      </c>
      <c r="G28">
        <v>7.6</v>
      </c>
      <c r="H28">
        <v>11.1</v>
      </c>
      <c r="I28">
        <v>0.5</v>
      </c>
      <c r="J28">
        <v>15.2</v>
      </c>
      <c r="K28">
        <v>9.4</v>
      </c>
    </row>
    <row r="29" spans="1:11" ht="12">
      <c r="A29" t="s">
        <v>7</v>
      </c>
      <c r="C29">
        <v>14.2</v>
      </c>
      <c r="D29">
        <v>23.5</v>
      </c>
      <c r="E29">
        <v>22.7</v>
      </c>
      <c r="G29">
        <v>41.5</v>
      </c>
      <c r="H29">
        <v>41.1</v>
      </c>
      <c r="I29">
        <v>0</v>
      </c>
      <c r="J29">
        <v>38.7</v>
      </c>
      <c r="K29">
        <v>16.1</v>
      </c>
    </row>
    <row r="30" spans="1:11" ht="12">
      <c r="A30" t="s">
        <v>8</v>
      </c>
      <c r="C30">
        <v>12.6</v>
      </c>
      <c r="D30">
        <v>10.9</v>
      </c>
      <c r="E30">
        <v>9.1</v>
      </c>
      <c r="G30">
        <v>11.8</v>
      </c>
      <c r="H30">
        <v>6</v>
      </c>
      <c r="I30">
        <v>8.4</v>
      </c>
      <c r="J30">
        <v>2.3</v>
      </c>
      <c r="K30">
        <v>6.5</v>
      </c>
    </row>
    <row r="31" spans="1:11" ht="12">
      <c r="A31" t="s">
        <v>110</v>
      </c>
      <c r="C31">
        <v>29.6</v>
      </c>
      <c r="D31">
        <v>37.4</v>
      </c>
      <c r="E31">
        <v>37</v>
      </c>
      <c r="G31">
        <v>61.1</v>
      </c>
      <c r="H31">
        <v>58.5</v>
      </c>
      <c r="I31">
        <v>9.2</v>
      </c>
      <c r="J31">
        <v>56.4</v>
      </c>
      <c r="K31">
        <v>32.3</v>
      </c>
    </row>
    <row r="32" ht="12">
      <c r="A32" s="1" t="s">
        <v>9</v>
      </c>
    </row>
    <row r="33" spans="1:11" ht="12">
      <c r="A33" t="s">
        <v>10</v>
      </c>
      <c r="C33">
        <v>2.2</v>
      </c>
      <c r="D33">
        <v>4.3</v>
      </c>
      <c r="E33">
        <v>9.1</v>
      </c>
      <c r="G33">
        <v>6.2</v>
      </c>
      <c r="H33">
        <v>22</v>
      </c>
      <c r="I33">
        <v>11.8</v>
      </c>
      <c r="J33">
        <v>11.4</v>
      </c>
      <c r="K33">
        <v>25.3</v>
      </c>
    </row>
    <row r="34" spans="1:11" ht="12">
      <c r="A34" t="s">
        <v>11</v>
      </c>
      <c r="C34">
        <v>6</v>
      </c>
      <c r="D34">
        <v>4</v>
      </c>
      <c r="E34">
        <v>8.9</v>
      </c>
      <c r="G34">
        <v>5</v>
      </c>
      <c r="H34">
        <v>6.3</v>
      </c>
      <c r="I34">
        <v>2.8</v>
      </c>
      <c r="J34">
        <v>1.9</v>
      </c>
      <c r="K34">
        <v>6</v>
      </c>
    </row>
    <row r="35" spans="1:11" ht="12">
      <c r="A35" t="s">
        <v>8</v>
      </c>
      <c r="C35">
        <v>3.1</v>
      </c>
      <c r="D35">
        <v>2</v>
      </c>
      <c r="E35">
        <v>1.6</v>
      </c>
      <c r="G35">
        <v>3.6</v>
      </c>
      <c r="H35">
        <v>3.4</v>
      </c>
      <c r="I35">
        <v>8.7</v>
      </c>
      <c r="J35">
        <v>2.2</v>
      </c>
      <c r="K35">
        <v>5.3</v>
      </c>
    </row>
    <row r="36" spans="1:11" ht="12">
      <c r="A36" t="s">
        <v>12</v>
      </c>
      <c r="C36">
        <v>11.3</v>
      </c>
      <c r="D36">
        <v>10.4</v>
      </c>
      <c r="E36">
        <v>19.9</v>
      </c>
      <c r="G36">
        <v>15.2</v>
      </c>
      <c r="H36">
        <v>32.1</v>
      </c>
      <c r="I36">
        <v>24.2</v>
      </c>
      <c r="J36">
        <v>16</v>
      </c>
      <c r="K36">
        <v>37.1</v>
      </c>
    </row>
    <row r="37" spans="1:11" ht="12">
      <c r="A37" s="1" t="s">
        <v>13</v>
      </c>
      <c r="C37">
        <v>1.9</v>
      </c>
      <c r="D37" t="s">
        <v>92</v>
      </c>
      <c r="E37">
        <v>1.9</v>
      </c>
      <c r="G37">
        <v>2.9</v>
      </c>
      <c r="H37">
        <v>2.3</v>
      </c>
      <c r="I37">
        <v>1.4</v>
      </c>
      <c r="J37">
        <v>4.7</v>
      </c>
      <c r="K37">
        <v>4.9</v>
      </c>
    </row>
    <row r="38" spans="1:11" ht="12">
      <c r="A38" s="1" t="s">
        <v>73</v>
      </c>
      <c r="C38">
        <v>100</v>
      </c>
      <c r="D38">
        <v>100</v>
      </c>
      <c r="E38">
        <v>100</v>
      </c>
      <c r="G38">
        <v>100</v>
      </c>
      <c r="H38">
        <v>100</v>
      </c>
      <c r="I38">
        <v>100</v>
      </c>
      <c r="J38">
        <v>100</v>
      </c>
      <c r="K38">
        <v>100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2">
      <selection activeCell="A33" sqref="A33"/>
    </sheetView>
  </sheetViews>
  <sheetFormatPr defaultColWidth="11.421875" defaultRowHeight="12.75"/>
  <cols>
    <col min="1" max="16384" width="8.8515625" style="0" customWidth="1"/>
  </cols>
  <sheetData>
    <row r="1" ht="12">
      <c r="A1" t="s">
        <v>0</v>
      </c>
    </row>
    <row r="3" spans="4:12" ht="12">
      <c r="D3" t="s">
        <v>65</v>
      </c>
      <c r="E3" t="s">
        <v>66</v>
      </c>
      <c r="F3" t="s">
        <v>67</v>
      </c>
      <c r="G3" t="s">
        <v>68</v>
      </c>
      <c r="H3" t="s">
        <v>69</v>
      </c>
      <c r="I3" t="s">
        <v>70</v>
      </c>
      <c r="J3" t="s">
        <v>71</v>
      </c>
      <c r="K3" t="s">
        <v>72</v>
      </c>
      <c r="L3" t="s">
        <v>73</v>
      </c>
    </row>
    <row r="4" ht="12">
      <c r="A4" s="1" t="s">
        <v>101</v>
      </c>
    </row>
    <row r="5" ht="12">
      <c r="A5" t="s">
        <v>126</v>
      </c>
    </row>
    <row r="6" spans="1:11" ht="12">
      <c r="A6" t="s">
        <v>127</v>
      </c>
      <c r="D6" t="s">
        <v>92</v>
      </c>
      <c r="E6">
        <v>78</v>
      </c>
      <c r="F6" t="s">
        <v>92</v>
      </c>
      <c r="G6">
        <v>63</v>
      </c>
      <c r="H6">
        <v>69</v>
      </c>
      <c r="I6">
        <v>13</v>
      </c>
      <c r="J6">
        <v>5</v>
      </c>
      <c r="K6">
        <v>9</v>
      </c>
    </row>
    <row r="7" spans="1:11" ht="12">
      <c r="A7" t="s">
        <v>128</v>
      </c>
      <c r="D7" t="s">
        <v>92</v>
      </c>
      <c r="E7">
        <v>209</v>
      </c>
      <c r="F7" t="s">
        <v>92</v>
      </c>
      <c r="G7">
        <v>165</v>
      </c>
      <c r="H7">
        <v>97</v>
      </c>
      <c r="I7">
        <v>20</v>
      </c>
      <c r="J7">
        <v>13</v>
      </c>
      <c r="K7">
        <v>13</v>
      </c>
    </row>
    <row r="8" spans="1:11" ht="12">
      <c r="A8" t="s">
        <v>129</v>
      </c>
      <c r="D8" t="s">
        <v>92</v>
      </c>
      <c r="E8">
        <v>287</v>
      </c>
      <c r="F8" t="s">
        <v>92</v>
      </c>
      <c r="G8">
        <v>228</v>
      </c>
      <c r="H8">
        <v>166</v>
      </c>
      <c r="I8">
        <v>33</v>
      </c>
      <c r="J8">
        <v>18</v>
      </c>
      <c r="K8">
        <v>22</v>
      </c>
    </row>
    <row r="9" spans="1:11" ht="12">
      <c r="A9" t="s">
        <v>130</v>
      </c>
      <c r="D9" t="s">
        <v>92</v>
      </c>
      <c r="E9">
        <v>74</v>
      </c>
      <c r="F9" t="s">
        <v>92</v>
      </c>
      <c r="G9">
        <v>40</v>
      </c>
      <c r="H9">
        <v>47</v>
      </c>
      <c r="I9">
        <v>2</v>
      </c>
      <c r="J9">
        <v>1</v>
      </c>
      <c r="K9">
        <v>6</v>
      </c>
    </row>
    <row r="10" spans="1:11" ht="12">
      <c r="A10" t="s">
        <v>131</v>
      </c>
      <c r="D10" t="s">
        <v>92</v>
      </c>
      <c r="E10">
        <v>69</v>
      </c>
      <c r="F10" t="s">
        <v>92</v>
      </c>
      <c r="G10">
        <v>15</v>
      </c>
      <c r="H10">
        <v>29</v>
      </c>
      <c r="I10">
        <v>1</v>
      </c>
      <c r="J10">
        <v>8</v>
      </c>
      <c r="K10">
        <v>1</v>
      </c>
    </row>
    <row r="11" spans="1:11" ht="12">
      <c r="A11" t="s">
        <v>110</v>
      </c>
      <c r="D11">
        <v>1112</v>
      </c>
      <c r="E11">
        <v>430</v>
      </c>
      <c r="F11">
        <v>1073</v>
      </c>
      <c r="G11">
        <v>283</v>
      </c>
      <c r="H11">
        <v>242</v>
      </c>
      <c r="I11">
        <v>36</v>
      </c>
      <c r="J11">
        <v>27</v>
      </c>
      <c r="K11">
        <v>29</v>
      </c>
    </row>
    <row r="13" ht="12">
      <c r="A13" s="1" t="s">
        <v>112</v>
      </c>
    </row>
    <row r="14" ht="12">
      <c r="A14" t="s">
        <v>126</v>
      </c>
    </row>
    <row r="15" spans="1:11" ht="12">
      <c r="A15" t="s">
        <v>127</v>
      </c>
      <c r="D15" t="s">
        <v>92</v>
      </c>
      <c r="E15">
        <v>387</v>
      </c>
      <c r="F15" t="s">
        <v>92</v>
      </c>
      <c r="G15">
        <v>272</v>
      </c>
      <c r="H15">
        <v>365</v>
      </c>
      <c r="I15">
        <v>55</v>
      </c>
      <c r="J15">
        <v>71</v>
      </c>
      <c r="K15">
        <v>30</v>
      </c>
    </row>
    <row r="16" spans="1:11" ht="12">
      <c r="A16" t="s">
        <v>128</v>
      </c>
      <c r="D16" t="s">
        <v>92</v>
      </c>
      <c r="E16">
        <v>968</v>
      </c>
      <c r="F16" t="s">
        <v>92</v>
      </c>
      <c r="G16">
        <v>690</v>
      </c>
      <c r="H16">
        <v>467</v>
      </c>
      <c r="I16">
        <v>104</v>
      </c>
      <c r="J16">
        <v>121</v>
      </c>
      <c r="K16">
        <v>81</v>
      </c>
    </row>
    <row r="17" spans="1:11" ht="12">
      <c r="A17" t="s">
        <v>129</v>
      </c>
      <c r="D17" t="s">
        <v>92</v>
      </c>
      <c r="E17">
        <v>1346</v>
      </c>
      <c r="F17" t="s">
        <v>92</v>
      </c>
      <c r="G17">
        <v>962</v>
      </c>
      <c r="H17">
        <v>832</v>
      </c>
      <c r="I17">
        <v>159</v>
      </c>
      <c r="J17">
        <v>192</v>
      </c>
      <c r="K17">
        <v>111</v>
      </c>
    </row>
    <row r="18" spans="1:11" ht="12">
      <c r="A18" t="s">
        <v>130</v>
      </c>
      <c r="D18" t="s">
        <v>92</v>
      </c>
      <c r="E18">
        <v>663</v>
      </c>
      <c r="F18" t="s">
        <v>92</v>
      </c>
      <c r="G18">
        <v>346</v>
      </c>
      <c r="H18">
        <v>300</v>
      </c>
      <c r="I18">
        <v>37</v>
      </c>
      <c r="J18">
        <v>46</v>
      </c>
      <c r="K18">
        <v>25</v>
      </c>
    </row>
    <row r="19" spans="1:11" ht="12">
      <c r="A19" t="s">
        <v>131</v>
      </c>
      <c r="D19" t="s">
        <v>92</v>
      </c>
      <c r="E19">
        <v>175</v>
      </c>
      <c r="F19" t="s">
        <v>92</v>
      </c>
      <c r="G19">
        <v>34</v>
      </c>
      <c r="H19">
        <v>246</v>
      </c>
      <c r="I19">
        <v>6</v>
      </c>
      <c r="J19">
        <v>39</v>
      </c>
      <c r="K19">
        <v>15</v>
      </c>
    </row>
    <row r="20" spans="1:11" ht="12">
      <c r="A20" t="s">
        <v>110</v>
      </c>
      <c r="D20">
        <v>5180</v>
      </c>
      <c r="E20">
        <v>2784</v>
      </c>
      <c r="F20">
        <v>3649</v>
      </c>
      <c r="G20">
        <v>1342</v>
      </c>
      <c r="H20">
        <v>1378</v>
      </c>
      <c r="I20">
        <v>202</v>
      </c>
      <c r="J20">
        <v>277</v>
      </c>
      <c r="K20">
        <v>151</v>
      </c>
    </row>
    <row r="22" ht="12">
      <c r="A22" s="1" t="s">
        <v>113</v>
      </c>
    </row>
    <row r="23" ht="12">
      <c r="A23" t="s">
        <v>126</v>
      </c>
    </row>
    <row r="24" spans="1:11" ht="12">
      <c r="A24" t="s">
        <v>127</v>
      </c>
      <c r="D24" t="s">
        <v>92</v>
      </c>
      <c r="E24">
        <v>460</v>
      </c>
      <c r="F24" t="s">
        <v>92</v>
      </c>
      <c r="G24">
        <v>335</v>
      </c>
      <c r="H24">
        <v>434</v>
      </c>
      <c r="I24">
        <v>69</v>
      </c>
      <c r="J24">
        <v>78</v>
      </c>
      <c r="K24">
        <v>39</v>
      </c>
    </row>
    <row r="25" spans="1:11" ht="12">
      <c r="A25" t="s">
        <v>128</v>
      </c>
      <c r="D25" t="s">
        <v>92</v>
      </c>
      <c r="E25">
        <v>1189</v>
      </c>
      <c r="F25" t="s">
        <v>92</v>
      </c>
      <c r="G25">
        <v>855</v>
      </c>
      <c r="H25">
        <v>564</v>
      </c>
      <c r="I25">
        <v>125</v>
      </c>
      <c r="J25">
        <v>138</v>
      </c>
      <c r="K25">
        <v>94</v>
      </c>
    </row>
    <row r="26" spans="1:11" ht="12">
      <c r="A26" t="s">
        <v>129</v>
      </c>
      <c r="D26" t="s">
        <v>92</v>
      </c>
      <c r="E26">
        <v>1649</v>
      </c>
      <c r="F26" t="s">
        <v>92</v>
      </c>
      <c r="G26">
        <v>1190</v>
      </c>
      <c r="H26">
        <v>998</v>
      </c>
      <c r="I26">
        <v>194</v>
      </c>
      <c r="J26">
        <v>216</v>
      </c>
      <c r="K26">
        <v>133</v>
      </c>
    </row>
    <row r="27" spans="1:11" ht="12">
      <c r="A27" t="s">
        <v>130</v>
      </c>
      <c r="D27" t="s">
        <v>92</v>
      </c>
      <c r="E27">
        <v>749</v>
      </c>
      <c r="F27" t="s">
        <v>92</v>
      </c>
      <c r="G27">
        <v>386</v>
      </c>
      <c r="H27">
        <v>347</v>
      </c>
      <c r="I27">
        <v>39</v>
      </c>
      <c r="J27">
        <v>48</v>
      </c>
      <c r="K27">
        <v>31</v>
      </c>
    </row>
    <row r="28" spans="1:11" ht="12">
      <c r="A28" t="s">
        <v>131</v>
      </c>
      <c r="D28" t="s">
        <v>92</v>
      </c>
      <c r="E28">
        <v>255</v>
      </c>
      <c r="F28" t="s">
        <v>92</v>
      </c>
      <c r="G28">
        <v>49</v>
      </c>
      <c r="H28">
        <v>275</v>
      </c>
      <c r="I28">
        <v>7</v>
      </c>
      <c r="J28">
        <v>48</v>
      </c>
      <c r="K28">
        <v>16</v>
      </c>
    </row>
    <row r="29" spans="1:11" ht="12">
      <c r="A29" t="s">
        <v>110</v>
      </c>
      <c r="D29">
        <v>6480</v>
      </c>
      <c r="E29">
        <v>2653</v>
      </c>
      <c r="F29">
        <v>4740</v>
      </c>
      <c r="G29">
        <v>1625</v>
      </c>
      <c r="H29">
        <v>1620</v>
      </c>
      <c r="I29">
        <v>240</v>
      </c>
      <c r="J29">
        <v>312</v>
      </c>
      <c r="K29">
        <v>180</v>
      </c>
    </row>
    <row r="32" ht="12">
      <c r="A32" t="s">
        <v>61</v>
      </c>
    </row>
    <row r="33" ht="12">
      <c r="A33" s="1" t="s">
        <v>101</v>
      </c>
    </row>
    <row r="34" ht="12">
      <c r="A34" t="s">
        <v>126</v>
      </c>
    </row>
    <row r="35" spans="1:11" ht="12">
      <c r="A35" t="s">
        <v>127</v>
      </c>
      <c r="D35" t="s">
        <v>92</v>
      </c>
      <c r="E35">
        <v>18.1</v>
      </c>
      <c r="F35" t="s">
        <v>92</v>
      </c>
      <c r="G35">
        <v>22.3</v>
      </c>
      <c r="H35">
        <v>28.5</v>
      </c>
      <c r="I35">
        <v>36.1</v>
      </c>
      <c r="J35">
        <v>18.5</v>
      </c>
      <c r="K35">
        <v>31</v>
      </c>
    </row>
    <row r="36" spans="1:11" ht="12">
      <c r="A36" t="s">
        <v>128</v>
      </c>
      <c r="D36" t="s">
        <v>92</v>
      </c>
      <c r="E36">
        <v>48.6</v>
      </c>
      <c r="F36" t="s">
        <v>92</v>
      </c>
      <c r="G36">
        <v>58.3</v>
      </c>
      <c r="H36">
        <v>40.1</v>
      </c>
      <c r="I36">
        <v>55.6</v>
      </c>
      <c r="J36">
        <v>48.1</v>
      </c>
      <c r="K36">
        <v>44.8</v>
      </c>
    </row>
    <row r="37" spans="1:11" ht="12">
      <c r="A37" t="s">
        <v>129</v>
      </c>
      <c r="D37" t="s">
        <v>92</v>
      </c>
      <c r="E37">
        <v>66.7</v>
      </c>
      <c r="F37" t="s">
        <v>92</v>
      </c>
      <c r="G37">
        <v>80.6</v>
      </c>
      <c r="H37">
        <v>68.6</v>
      </c>
      <c r="I37">
        <v>91.7</v>
      </c>
      <c r="J37">
        <v>66.7</v>
      </c>
      <c r="K37">
        <v>75.9</v>
      </c>
    </row>
    <row r="38" spans="1:11" ht="12">
      <c r="A38" t="s">
        <v>130</v>
      </c>
      <c r="D38" t="s">
        <v>92</v>
      </c>
      <c r="E38">
        <v>17.2</v>
      </c>
      <c r="F38" t="s">
        <v>92</v>
      </c>
      <c r="G38">
        <v>14.1</v>
      </c>
      <c r="H38">
        <v>19.4</v>
      </c>
      <c r="I38" t="s">
        <v>92</v>
      </c>
      <c r="J38" t="s">
        <v>92</v>
      </c>
      <c r="K38">
        <v>20.7</v>
      </c>
    </row>
    <row r="39" spans="1:11" ht="12">
      <c r="A39" t="s">
        <v>131</v>
      </c>
      <c r="D39" t="s">
        <v>92</v>
      </c>
      <c r="E39">
        <v>16</v>
      </c>
      <c r="F39" t="s">
        <v>92</v>
      </c>
      <c r="G39">
        <v>5.3</v>
      </c>
      <c r="H39">
        <v>12</v>
      </c>
      <c r="I39" t="s">
        <v>92</v>
      </c>
      <c r="J39">
        <v>29.6</v>
      </c>
      <c r="K39" t="s">
        <v>92</v>
      </c>
    </row>
    <row r="40" spans="1:11" ht="12">
      <c r="A40" t="s">
        <v>110</v>
      </c>
      <c r="D40">
        <v>100</v>
      </c>
      <c r="E40">
        <v>100</v>
      </c>
      <c r="F40">
        <v>100</v>
      </c>
      <c r="G40">
        <v>100</v>
      </c>
      <c r="H40">
        <v>100</v>
      </c>
      <c r="I40">
        <v>100</v>
      </c>
      <c r="J40">
        <v>100</v>
      </c>
      <c r="K40">
        <v>100</v>
      </c>
    </row>
    <row r="42" ht="12">
      <c r="A42" s="1" t="s">
        <v>112</v>
      </c>
    </row>
    <row r="43" ht="12">
      <c r="A43" t="s">
        <v>126</v>
      </c>
    </row>
    <row r="44" spans="1:11" ht="12">
      <c r="A44" t="s">
        <v>127</v>
      </c>
      <c r="D44" t="s">
        <v>92</v>
      </c>
      <c r="E44">
        <v>17.3</v>
      </c>
      <c r="F44" t="s">
        <v>92</v>
      </c>
      <c r="G44">
        <v>20.3</v>
      </c>
      <c r="H44">
        <v>26.5</v>
      </c>
      <c r="I44">
        <v>27.2</v>
      </c>
      <c r="J44">
        <v>25.6</v>
      </c>
      <c r="K44">
        <v>19.9</v>
      </c>
    </row>
    <row r="45" spans="1:11" ht="12">
      <c r="A45" t="s">
        <v>128</v>
      </c>
      <c r="D45" t="s">
        <v>92</v>
      </c>
      <c r="E45">
        <v>44.3</v>
      </c>
      <c r="F45" t="s">
        <v>92</v>
      </c>
      <c r="G45">
        <v>51.4</v>
      </c>
      <c r="H45">
        <v>33.9</v>
      </c>
      <c r="I45">
        <v>51.5</v>
      </c>
      <c r="J45">
        <v>43.7</v>
      </c>
      <c r="K45">
        <v>53.6</v>
      </c>
    </row>
    <row r="46" spans="1:11" ht="12">
      <c r="A46" t="s">
        <v>129</v>
      </c>
      <c r="D46" t="s">
        <v>92</v>
      </c>
      <c r="E46">
        <v>61.6</v>
      </c>
      <c r="F46" t="s">
        <v>92</v>
      </c>
      <c r="G46">
        <v>71.7</v>
      </c>
      <c r="H46">
        <v>60.4</v>
      </c>
      <c r="I46">
        <v>78.7</v>
      </c>
      <c r="J46">
        <v>69.3</v>
      </c>
      <c r="K46">
        <v>73.5</v>
      </c>
    </row>
    <row r="47" spans="1:11" ht="12">
      <c r="A47" t="s">
        <v>130</v>
      </c>
      <c r="D47" t="s">
        <v>92</v>
      </c>
      <c r="E47">
        <v>30.4</v>
      </c>
      <c r="F47" t="s">
        <v>92</v>
      </c>
      <c r="G47">
        <v>25.8</v>
      </c>
      <c r="H47">
        <v>21.8</v>
      </c>
      <c r="I47">
        <v>18.3</v>
      </c>
      <c r="J47">
        <v>16.6</v>
      </c>
      <c r="K47">
        <v>16.6</v>
      </c>
    </row>
    <row r="48" spans="1:11" ht="12">
      <c r="A48" t="s">
        <v>131</v>
      </c>
      <c r="D48" t="s">
        <v>92</v>
      </c>
      <c r="E48">
        <v>8</v>
      </c>
      <c r="F48" t="s">
        <v>92</v>
      </c>
      <c r="G48">
        <v>2.5</v>
      </c>
      <c r="H48">
        <v>17.9</v>
      </c>
      <c r="I48">
        <v>3</v>
      </c>
      <c r="J48">
        <v>14.1</v>
      </c>
      <c r="K48">
        <v>9.9</v>
      </c>
    </row>
    <row r="49" spans="1:11" ht="12">
      <c r="A49" t="s">
        <v>110</v>
      </c>
      <c r="D49">
        <v>100</v>
      </c>
      <c r="E49">
        <v>100</v>
      </c>
      <c r="F49">
        <v>100</v>
      </c>
      <c r="G49">
        <v>100</v>
      </c>
      <c r="H49">
        <v>100</v>
      </c>
      <c r="I49">
        <v>100</v>
      </c>
      <c r="J49">
        <v>100</v>
      </c>
      <c r="K49">
        <v>100</v>
      </c>
    </row>
    <row r="51" ht="12">
      <c r="A51" s="1" t="s">
        <v>113</v>
      </c>
    </row>
    <row r="52" ht="12">
      <c r="A52" t="s">
        <v>126</v>
      </c>
    </row>
    <row r="53" spans="1:11" ht="12">
      <c r="A53" t="s">
        <v>127</v>
      </c>
      <c r="D53" t="s">
        <v>92</v>
      </c>
      <c r="E53">
        <v>17.3</v>
      </c>
      <c r="F53" t="s">
        <v>92</v>
      </c>
      <c r="G53">
        <v>20.6</v>
      </c>
      <c r="H53">
        <v>26.8</v>
      </c>
      <c r="I53">
        <v>28.8</v>
      </c>
      <c r="J53">
        <v>25</v>
      </c>
      <c r="K53">
        <v>21.7</v>
      </c>
    </row>
    <row r="54" spans="1:11" ht="12">
      <c r="A54" t="s">
        <v>128</v>
      </c>
      <c r="D54" t="s">
        <v>92</v>
      </c>
      <c r="E54">
        <v>44.8</v>
      </c>
      <c r="F54" t="s">
        <v>92</v>
      </c>
      <c r="G54">
        <v>52.6</v>
      </c>
      <c r="H54">
        <v>34.8</v>
      </c>
      <c r="I54">
        <v>52.1</v>
      </c>
      <c r="J54">
        <v>44.2</v>
      </c>
      <c r="K54">
        <v>52.2</v>
      </c>
    </row>
    <row r="55" spans="1:11" ht="12">
      <c r="A55" t="s">
        <v>129</v>
      </c>
      <c r="D55" t="s">
        <v>92</v>
      </c>
      <c r="E55">
        <v>62.2</v>
      </c>
      <c r="F55" t="s">
        <v>92</v>
      </c>
      <c r="G55">
        <v>73.2</v>
      </c>
      <c r="H55">
        <v>61.6</v>
      </c>
      <c r="I55">
        <v>80.8</v>
      </c>
      <c r="J55">
        <v>69.2</v>
      </c>
      <c r="K55">
        <v>73.9</v>
      </c>
    </row>
    <row r="56" spans="1:11" ht="12">
      <c r="A56" t="s">
        <v>130</v>
      </c>
      <c r="D56" t="s">
        <v>92</v>
      </c>
      <c r="E56">
        <v>28.2</v>
      </c>
      <c r="F56" t="s">
        <v>92</v>
      </c>
      <c r="G56">
        <v>23.8</v>
      </c>
      <c r="H56">
        <v>21.4</v>
      </c>
      <c r="I56">
        <v>16.3</v>
      </c>
      <c r="J56">
        <v>15.4</v>
      </c>
      <c r="K56">
        <v>17.2</v>
      </c>
    </row>
    <row r="57" spans="1:11" ht="12">
      <c r="A57" t="s">
        <v>131</v>
      </c>
      <c r="D57" t="s">
        <v>92</v>
      </c>
      <c r="E57">
        <v>9.6</v>
      </c>
      <c r="F57" t="s">
        <v>92</v>
      </c>
      <c r="G57">
        <v>3</v>
      </c>
      <c r="H57">
        <v>17</v>
      </c>
      <c r="I57">
        <v>2.9</v>
      </c>
      <c r="J57">
        <v>15.4</v>
      </c>
      <c r="K57">
        <v>8.9</v>
      </c>
    </row>
    <row r="58" spans="1:11" ht="12">
      <c r="A58" t="s">
        <v>110</v>
      </c>
      <c r="D58">
        <v>100</v>
      </c>
      <c r="E58">
        <v>100</v>
      </c>
      <c r="F58">
        <v>100</v>
      </c>
      <c r="G58">
        <v>100</v>
      </c>
      <c r="H58">
        <v>100</v>
      </c>
      <c r="I58">
        <v>100</v>
      </c>
      <c r="J58">
        <v>100</v>
      </c>
      <c r="K58">
        <v>100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2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">
      <c r="A1" t="s">
        <v>137</v>
      </c>
    </row>
    <row r="4" spans="3:11" ht="12">
      <c r="C4" t="s">
        <v>65</v>
      </c>
      <c r="D4" t="s">
        <v>122</v>
      </c>
      <c r="E4" t="s">
        <v>67</v>
      </c>
      <c r="F4" t="s">
        <v>68</v>
      </c>
      <c r="G4" t="s">
        <v>123</v>
      </c>
      <c r="H4" t="s">
        <v>124</v>
      </c>
      <c r="I4" t="s">
        <v>71</v>
      </c>
      <c r="J4" t="s">
        <v>72</v>
      </c>
      <c r="K4" t="s">
        <v>125</v>
      </c>
    </row>
    <row r="5" ht="12">
      <c r="A5" s="1" t="s">
        <v>101</v>
      </c>
    </row>
    <row r="6" ht="12">
      <c r="A6" t="s">
        <v>126</v>
      </c>
    </row>
    <row r="7" spans="1:11" ht="12">
      <c r="A7" t="s">
        <v>127</v>
      </c>
      <c r="C7" t="s">
        <v>92</v>
      </c>
      <c r="D7">
        <v>4</v>
      </c>
      <c r="E7">
        <v>21</v>
      </c>
      <c r="F7">
        <v>1</v>
      </c>
      <c r="G7">
        <v>3</v>
      </c>
      <c r="H7">
        <v>0</v>
      </c>
      <c r="I7">
        <v>0</v>
      </c>
      <c r="J7">
        <v>0</v>
      </c>
      <c r="K7" t="s">
        <v>92</v>
      </c>
    </row>
    <row r="8" spans="1:11" ht="12">
      <c r="A8" t="s">
        <v>128</v>
      </c>
      <c r="C8" t="s">
        <v>92</v>
      </c>
      <c r="D8">
        <v>18</v>
      </c>
      <c r="E8">
        <v>35</v>
      </c>
      <c r="F8">
        <v>12</v>
      </c>
      <c r="G8">
        <v>3</v>
      </c>
      <c r="H8">
        <v>0</v>
      </c>
      <c r="I8">
        <v>3</v>
      </c>
      <c r="J8">
        <v>1</v>
      </c>
      <c r="K8" t="s">
        <v>92</v>
      </c>
    </row>
    <row r="9" spans="1:11" ht="12">
      <c r="A9" t="s">
        <v>129</v>
      </c>
      <c r="C9" t="s">
        <v>92</v>
      </c>
      <c r="D9">
        <v>22</v>
      </c>
      <c r="E9">
        <v>56</v>
      </c>
      <c r="F9">
        <v>13</v>
      </c>
      <c r="G9">
        <v>6</v>
      </c>
      <c r="H9">
        <v>0</v>
      </c>
      <c r="I9">
        <v>3</v>
      </c>
      <c r="J9">
        <v>1</v>
      </c>
      <c r="K9" t="s">
        <v>92</v>
      </c>
    </row>
    <row r="10" spans="1:11" ht="12">
      <c r="A10" t="s">
        <v>130</v>
      </c>
      <c r="C10" t="s">
        <v>92</v>
      </c>
      <c r="D10">
        <v>7</v>
      </c>
      <c r="E10">
        <v>24</v>
      </c>
      <c r="F10">
        <v>11</v>
      </c>
      <c r="G10">
        <v>3</v>
      </c>
      <c r="H10">
        <v>2</v>
      </c>
      <c r="I10">
        <v>1</v>
      </c>
      <c r="J10">
        <v>0</v>
      </c>
      <c r="K10" t="s">
        <v>92</v>
      </c>
    </row>
    <row r="11" spans="1:11" ht="12">
      <c r="A11" t="s">
        <v>131</v>
      </c>
      <c r="C11" t="s">
        <v>92</v>
      </c>
      <c r="D11">
        <v>1</v>
      </c>
      <c r="E11">
        <v>8</v>
      </c>
      <c r="F11">
        <v>2</v>
      </c>
      <c r="G11">
        <v>0</v>
      </c>
      <c r="H11">
        <v>0</v>
      </c>
      <c r="I11">
        <v>0</v>
      </c>
      <c r="J11">
        <v>0</v>
      </c>
      <c r="K11" t="s">
        <v>92</v>
      </c>
    </row>
    <row r="12" spans="1:11" ht="12">
      <c r="A12" t="s">
        <v>110</v>
      </c>
      <c r="C12">
        <v>103</v>
      </c>
      <c r="D12">
        <v>30</v>
      </c>
      <c r="E12">
        <v>88</v>
      </c>
      <c r="F12">
        <v>26</v>
      </c>
      <c r="G12">
        <v>9</v>
      </c>
      <c r="H12">
        <v>2</v>
      </c>
      <c r="I12">
        <v>4</v>
      </c>
      <c r="J12">
        <v>1</v>
      </c>
      <c r="K12">
        <v>263</v>
      </c>
    </row>
    <row r="14" ht="12">
      <c r="A14" s="1" t="s">
        <v>112</v>
      </c>
    </row>
    <row r="15" ht="12">
      <c r="A15" t="s">
        <v>126</v>
      </c>
    </row>
    <row r="16" spans="1:11" ht="12">
      <c r="A16" t="s">
        <v>127</v>
      </c>
      <c r="C16" t="s">
        <v>92</v>
      </c>
      <c r="D16">
        <v>7</v>
      </c>
      <c r="E16">
        <v>18</v>
      </c>
      <c r="F16">
        <v>5</v>
      </c>
      <c r="G16">
        <v>7</v>
      </c>
      <c r="H16">
        <v>0</v>
      </c>
      <c r="I16">
        <v>2</v>
      </c>
      <c r="J16">
        <v>0</v>
      </c>
      <c r="K16" t="s">
        <v>92</v>
      </c>
    </row>
    <row r="17" spans="1:11" ht="12">
      <c r="A17" t="s">
        <v>128</v>
      </c>
      <c r="C17" t="s">
        <v>92</v>
      </c>
      <c r="D17">
        <v>10</v>
      </c>
      <c r="E17">
        <v>11</v>
      </c>
      <c r="F17">
        <v>6</v>
      </c>
      <c r="G17">
        <v>3</v>
      </c>
      <c r="H17">
        <v>0</v>
      </c>
      <c r="I17">
        <v>0</v>
      </c>
      <c r="J17">
        <v>0</v>
      </c>
      <c r="K17" t="s">
        <v>92</v>
      </c>
    </row>
    <row r="18" spans="1:11" ht="12">
      <c r="A18" t="s">
        <v>129</v>
      </c>
      <c r="C18" t="s">
        <v>92</v>
      </c>
      <c r="D18">
        <v>17</v>
      </c>
      <c r="E18">
        <v>29</v>
      </c>
      <c r="F18">
        <v>11</v>
      </c>
      <c r="G18">
        <v>10</v>
      </c>
      <c r="H18">
        <v>0</v>
      </c>
      <c r="I18">
        <v>2</v>
      </c>
      <c r="J18">
        <v>0</v>
      </c>
      <c r="K18" t="s">
        <v>92</v>
      </c>
    </row>
    <row r="19" spans="1:11" ht="12">
      <c r="A19" t="s">
        <v>130</v>
      </c>
      <c r="C19" t="s">
        <v>92</v>
      </c>
      <c r="D19">
        <v>2</v>
      </c>
      <c r="E19">
        <v>5</v>
      </c>
      <c r="F19">
        <v>2</v>
      </c>
      <c r="G19">
        <v>1</v>
      </c>
      <c r="H19">
        <v>1</v>
      </c>
      <c r="I19">
        <v>2</v>
      </c>
      <c r="J19">
        <v>0</v>
      </c>
      <c r="K19" t="s">
        <v>92</v>
      </c>
    </row>
    <row r="20" spans="1:11" ht="12">
      <c r="A20" t="s">
        <v>131</v>
      </c>
      <c r="C20" t="s">
        <v>92</v>
      </c>
      <c r="D20">
        <v>0</v>
      </c>
      <c r="E20">
        <v>3</v>
      </c>
      <c r="F20">
        <v>0</v>
      </c>
      <c r="G20">
        <v>0</v>
      </c>
      <c r="H20">
        <v>0</v>
      </c>
      <c r="I20">
        <v>0</v>
      </c>
      <c r="J20">
        <v>0</v>
      </c>
      <c r="K20" t="s">
        <v>92</v>
      </c>
    </row>
    <row r="21" spans="1:11" ht="12">
      <c r="A21" t="s">
        <v>110</v>
      </c>
      <c r="C21">
        <v>35</v>
      </c>
      <c r="D21">
        <v>19</v>
      </c>
      <c r="E21">
        <v>37</v>
      </c>
      <c r="F21">
        <v>13</v>
      </c>
      <c r="G21">
        <v>11</v>
      </c>
      <c r="H21">
        <v>1</v>
      </c>
      <c r="I21">
        <v>4</v>
      </c>
      <c r="J21">
        <v>0</v>
      </c>
      <c r="K21">
        <v>120</v>
      </c>
    </row>
    <row r="23" ht="12">
      <c r="A23" s="1" t="s">
        <v>113</v>
      </c>
    </row>
    <row r="24" ht="12">
      <c r="A24" t="s">
        <v>126</v>
      </c>
    </row>
    <row r="25" spans="1:11" ht="12">
      <c r="A25" t="s">
        <v>127</v>
      </c>
      <c r="C25" t="s">
        <v>92</v>
      </c>
      <c r="D25">
        <v>12</v>
      </c>
      <c r="E25">
        <v>39</v>
      </c>
      <c r="F25">
        <v>6</v>
      </c>
      <c r="G25">
        <v>10</v>
      </c>
      <c r="H25">
        <v>0</v>
      </c>
      <c r="I25">
        <v>2</v>
      </c>
      <c r="J25">
        <v>0</v>
      </c>
      <c r="K25" t="s">
        <v>92</v>
      </c>
    </row>
    <row r="26" spans="1:11" ht="12">
      <c r="A26" t="s">
        <v>128</v>
      </c>
      <c r="C26" t="s">
        <v>92</v>
      </c>
      <c r="D26">
        <v>30</v>
      </c>
      <c r="E26">
        <v>46</v>
      </c>
      <c r="F26">
        <v>18</v>
      </c>
      <c r="G26">
        <v>6</v>
      </c>
      <c r="H26">
        <v>0</v>
      </c>
      <c r="I26">
        <v>3</v>
      </c>
      <c r="J26">
        <v>1</v>
      </c>
      <c r="K26" t="s">
        <v>92</v>
      </c>
    </row>
    <row r="27" spans="1:11" ht="12">
      <c r="A27" t="s">
        <v>129</v>
      </c>
      <c r="C27" t="s">
        <v>92</v>
      </c>
      <c r="D27">
        <v>42</v>
      </c>
      <c r="E27">
        <v>85</v>
      </c>
      <c r="F27">
        <v>24</v>
      </c>
      <c r="G27">
        <v>16</v>
      </c>
      <c r="H27">
        <v>0</v>
      </c>
      <c r="I27">
        <v>5</v>
      </c>
      <c r="J27">
        <v>1</v>
      </c>
      <c r="K27" t="s">
        <v>92</v>
      </c>
    </row>
    <row r="28" spans="1:11" ht="12">
      <c r="A28" t="s">
        <v>130</v>
      </c>
      <c r="C28" t="s">
        <v>92</v>
      </c>
      <c r="D28">
        <v>9</v>
      </c>
      <c r="E28">
        <v>29</v>
      </c>
      <c r="F28">
        <v>13</v>
      </c>
      <c r="G28">
        <v>4</v>
      </c>
      <c r="H28">
        <v>3</v>
      </c>
      <c r="I28">
        <v>3</v>
      </c>
      <c r="J28">
        <v>0</v>
      </c>
      <c r="K28" t="s">
        <v>92</v>
      </c>
    </row>
    <row r="29" spans="1:11" ht="12">
      <c r="A29" t="s">
        <v>131</v>
      </c>
      <c r="C29" t="s">
        <v>92</v>
      </c>
      <c r="D29">
        <v>1</v>
      </c>
      <c r="E29">
        <v>12</v>
      </c>
      <c r="F29">
        <v>2</v>
      </c>
      <c r="G29">
        <v>0</v>
      </c>
      <c r="H29">
        <v>0</v>
      </c>
      <c r="I29">
        <v>0</v>
      </c>
      <c r="J29">
        <v>0</v>
      </c>
      <c r="K29" t="s">
        <v>92</v>
      </c>
    </row>
    <row r="30" spans="1:11" ht="12">
      <c r="A30" t="s">
        <v>110</v>
      </c>
      <c r="C30">
        <v>147</v>
      </c>
      <c r="D30">
        <v>52</v>
      </c>
      <c r="E30">
        <v>126</v>
      </c>
      <c r="F30">
        <v>39</v>
      </c>
      <c r="G30">
        <v>20</v>
      </c>
      <c r="H30">
        <v>3</v>
      </c>
      <c r="I30">
        <v>8</v>
      </c>
      <c r="J30">
        <v>1</v>
      </c>
      <c r="K30">
        <v>396</v>
      </c>
    </row>
    <row r="33" ht="12">
      <c r="A33" t="s">
        <v>133</v>
      </c>
    </row>
    <row r="34" ht="12">
      <c r="A34" s="1" t="s">
        <v>101</v>
      </c>
    </row>
    <row r="35" ht="12">
      <c r="A35" t="s">
        <v>126</v>
      </c>
    </row>
    <row r="36" spans="1:11" ht="12">
      <c r="A36" t="s">
        <v>127</v>
      </c>
      <c r="C36" t="s">
        <v>92</v>
      </c>
      <c r="D36">
        <v>13.3</v>
      </c>
      <c r="E36">
        <v>23.9</v>
      </c>
      <c r="F36" t="s">
        <v>92</v>
      </c>
      <c r="G36">
        <v>33.3</v>
      </c>
      <c r="H36">
        <v>0</v>
      </c>
      <c r="I36">
        <v>0</v>
      </c>
      <c r="J36">
        <v>0</v>
      </c>
      <c r="K36" t="s">
        <v>92</v>
      </c>
    </row>
    <row r="37" spans="1:11" ht="12">
      <c r="A37" t="s">
        <v>128</v>
      </c>
      <c r="C37" t="s">
        <v>92</v>
      </c>
      <c r="D37">
        <v>60</v>
      </c>
      <c r="E37">
        <v>39.8</v>
      </c>
      <c r="F37">
        <v>46.2</v>
      </c>
      <c r="G37">
        <v>33.3</v>
      </c>
      <c r="H37">
        <v>0</v>
      </c>
      <c r="I37">
        <v>75</v>
      </c>
      <c r="J37" t="s">
        <v>92</v>
      </c>
      <c r="K37" t="s">
        <v>92</v>
      </c>
    </row>
    <row r="38" spans="1:11" ht="12">
      <c r="A38" t="s">
        <v>129</v>
      </c>
      <c r="C38" t="s">
        <v>92</v>
      </c>
      <c r="D38">
        <v>73.3</v>
      </c>
      <c r="E38">
        <v>63.6</v>
      </c>
      <c r="F38">
        <v>50</v>
      </c>
      <c r="G38">
        <v>66.7</v>
      </c>
      <c r="H38">
        <v>0</v>
      </c>
      <c r="I38">
        <v>75</v>
      </c>
      <c r="J38" t="s">
        <v>92</v>
      </c>
      <c r="K38" t="s">
        <v>92</v>
      </c>
    </row>
    <row r="39" spans="1:11" ht="12">
      <c r="A39" t="s">
        <v>130</v>
      </c>
      <c r="C39" t="s">
        <v>92</v>
      </c>
      <c r="D39">
        <v>23.3</v>
      </c>
      <c r="E39">
        <v>27.3</v>
      </c>
      <c r="F39">
        <v>42.3</v>
      </c>
      <c r="G39">
        <v>33.3</v>
      </c>
      <c r="H39" t="s">
        <v>92</v>
      </c>
      <c r="I39" t="s">
        <v>92</v>
      </c>
      <c r="J39">
        <v>0</v>
      </c>
      <c r="K39" t="s">
        <v>92</v>
      </c>
    </row>
    <row r="40" spans="1:11" ht="12">
      <c r="A40" t="s">
        <v>131</v>
      </c>
      <c r="C40" t="s">
        <v>92</v>
      </c>
      <c r="D40" t="s">
        <v>92</v>
      </c>
      <c r="E40">
        <v>9.1</v>
      </c>
      <c r="F40" t="s">
        <v>92</v>
      </c>
      <c r="G40">
        <v>0</v>
      </c>
      <c r="H40">
        <v>0</v>
      </c>
      <c r="I40">
        <v>0</v>
      </c>
      <c r="J40">
        <v>0</v>
      </c>
      <c r="K40" t="s">
        <v>92</v>
      </c>
    </row>
    <row r="41" spans="1:11" ht="12">
      <c r="A41" t="s">
        <v>110</v>
      </c>
      <c r="C41">
        <v>100</v>
      </c>
      <c r="D41">
        <v>100</v>
      </c>
      <c r="E41">
        <v>100</v>
      </c>
      <c r="F41">
        <v>100</v>
      </c>
      <c r="G41">
        <v>100</v>
      </c>
      <c r="H41" t="s">
        <v>92</v>
      </c>
      <c r="I41">
        <v>100</v>
      </c>
      <c r="J41" t="s">
        <v>92</v>
      </c>
      <c r="K41">
        <v>100</v>
      </c>
    </row>
    <row r="43" ht="12">
      <c r="A43" s="1" t="s">
        <v>112</v>
      </c>
    </row>
    <row r="44" ht="12">
      <c r="A44" t="s">
        <v>126</v>
      </c>
    </row>
    <row r="45" spans="1:11" ht="12">
      <c r="A45" t="s">
        <v>127</v>
      </c>
      <c r="C45" t="s">
        <v>92</v>
      </c>
      <c r="D45">
        <v>36.8</v>
      </c>
      <c r="E45">
        <v>48.6</v>
      </c>
      <c r="F45">
        <v>38.5</v>
      </c>
      <c r="G45">
        <v>63.6</v>
      </c>
      <c r="H45">
        <v>0</v>
      </c>
      <c r="I45" t="s">
        <v>92</v>
      </c>
      <c r="J45">
        <v>0</v>
      </c>
      <c r="K45" t="s">
        <v>92</v>
      </c>
    </row>
    <row r="46" spans="1:11" ht="12">
      <c r="A46" t="s">
        <v>128</v>
      </c>
      <c r="C46" t="s">
        <v>92</v>
      </c>
      <c r="D46">
        <v>52.6</v>
      </c>
      <c r="E46">
        <v>29.7</v>
      </c>
      <c r="F46">
        <v>46.2</v>
      </c>
      <c r="G46">
        <v>27.3</v>
      </c>
      <c r="H46">
        <v>0</v>
      </c>
      <c r="I46">
        <v>0</v>
      </c>
      <c r="J46">
        <v>0</v>
      </c>
      <c r="K46" t="s">
        <v>92</v>
      </c>
    </row>
    <row r="47" spans="1:11" ht="12">
      <c r="A47" t="s">
        <v>129</v>
      </c>
      <c r="C47" t="s">
        <v>92</v>
      </c>
      <c r="D47">
        <v>89.5</v>
      </c>
      <c r="E47">
        <v>78.4</v>
      </c>
      <c r="F47">
        <v>84.6</v>
      </c>
      <c r="G47">
        <v>90.9</v>
      </c>
      <c r="H47">
        <v>0</v>
      </c>
      <c r="I47" t="s">
        <v>92</v>
      </c>
      <c r="J47">
        <v>0</v>
      </c>
      <c r="K47" t="s">
        <v>92</v>
      </c>
    </row>
    <row r="48" spans="1:11" ht="12">
      <c r="A48" t="s">
        <v>130</v>
      </c>
      <c r="C48" t="s">
        <v>92</v>
      </c>
      <c r="D48" t="s">
        <v>92</v>
      </c>
      <c r="E48">
        <v>13.5</v>
      </c>
      <c r="F48" t="s">
        <v>92</v>
      </c>
      <c r="G48" t="s">
        <v>92</v>
      </c>
      <c r="H48" t="s">
        <v>92</v>
      </c>
      <c r="I48" t="s">
        <v>92</v>
      </c>
      <c r="J48">
        <v>0</v>
      </c>
      <c r="K48" t="s">
        <v>92</v>
      </c>
    </row>
    <row r="49" spans="1:11" ht="12">
      <c r="A49" t="s">
        <v>131</v>
      </c>
      <c r="C49" t="s">
        <v>92</v>
      </c>
      <c r="D49">
        <v>0</v>
      </c>
      <c r="E49">
        <v>8.1</v>
      </c>
      <c r="F49">
        <v>0</v>
      </c>
      <c r="G49">
        <v>0</v>
      </c>
      <c r="H49">
        <v>0</v>
      </c>
      <c r="I49">
        <v>0</v>
      </c>
      <c r="J49">
        <v>0</v>
      </c>
      <c r="K49" t="s">
        <v>92</v>
      </c>
    </row>
    <row r="50" spans="1:11" ht="12">
      <c r="A50" t="s">
        <v>110</v>
      </c>
      <c r="C50">
        <v>100</v>
      </c>
      <c r="D50">
        <v>100</v>
      </c>
      <c r="E50">
        <v>100</v>
      </c>
      <c r="F50">
        <v>100</v>
      </c>
      <c r="G50">
        <v>100</v>
      </c>
      <c r="H50" t="s">
        <v>92</v>
      </c>
      <c r="I50">
        <v>100</v>
      </c>
      <c r="J50">
        <v>0</v>
      </c>
      <c r="K50">
        <v>100</v>
      </c>
    </row>
    <row r="52" ht="12">
      <c r="A52" s="1" t="s">
        <v>113</v>
      </c>
    </row>
    <row r="53" ht="12">
      <c r="A53" t="s">
        <v>126</v>
      </c>
    </row>
    <row r="54" spans="1:11" ht="12">
      <c r="A54" t="s">
        <v>127</v>
      </c>
      <c r="C54" t="s">
        <v>92</v>
      </c>
      <c r="D54">
        <v>23.1</v>
      </c>
      <c r="E54">
        <v>31</v>
      </c>
      <c r="F54">
        <v>15.4</v>
      </c>
      <c r="G54">
        <v>50</v>
      </c>
      <c r="H54">
        <v>0</v>
      </c>
      <c r="I54" t="s">
        <v>92</v>
      </c>
      <c r="J54">
        <v>0</v>
      </c>
      <c r="K54" t="s">
        <v>92</v>
      </c>
    </row>
    <row r="55" spans="1:11" ht="12">
      <c r="A55" t="s">
        <v>128</v>
      </c>
      <c r="C55" t="s">
        <v>92</v>
      </c>
      <c r="D55">
        <v>57.7</v>
      </c>
      <c r="E55">
        <v>36.5</v>
      </c>
      <c r="F55">
        <v>46.2</v>
      </c>
      <c r="G55">
        <v>30</v>
      </c>
      <c r="H55">
        <v>0</v>
      </c>
      <c r="I55">
        <v>37.5</v>
      </c>
      <c r="J55" t="s">
        <v>92</v>
      </c>
      <c r="K55" t="s">
        <v>92</v>
      </c>
    </row>
    <row r="56" spans="1:11" ht="12">
      <c r="A56" t="s">
        <v>129</v>
      </c>
      <c r="C56" t="s">
        <v>92</v>
      </c>
      <c r="D56">
        <v>80.8</v>
      </c>
      <c r="E56">
        <v>67.5</v>
      </c>
      <c r="F56">
        <v>61.5</v>
      </c>
      <c r="G56">
        <v>80</v>
      </c>
      <c r="H56">
        <v>0</v>
      </c>
      <c r="I56">
        <v>62.5</v>
      </c>
      <c r="J56" t="s">
        <v>92</v>
      </c>
      <c r="K56" t="s">
        <v>92</v>
      </c>
    </row>
    <row r="57" spans="1:11" ht="12">
      <c r="A57" t="s">
        <v>130</v>
      </c>
      <c r="C57" t="s">
        <v>92</v>
      </c>
      <c r="D57">
        <v>17.3</v>
      </c>
      <c r="E57">
        <v>23</v>
      </c>
      <c r="F57">
        <v>33.3</v>
      </c>
      <c r="G57">
        <v>20</v>
      </c>
      <c r="H57">
        <v>100</v>
      </c>
      <c r="I57">
        <v>37.5</v>
      </c>
      <c r="J57">
        <v>0</v>
      </c>
      <c r="K57" t="s">
        <v>92</v>
      </c>
    </row>
    <row r="58" spans="1:11" ht="12">
      <c r="A58" t="s">
        <v>131</v>
      </c>
      <c r="C58" t="s">
        <v>92</v>
      </c>
      <c r="D58" t="s">
        <v>92</v>
      </c>
      <c r="E58">
        <v>9.5</v>
      </c>
      <c r="F58" t="s">
        <v>92</v>
      </c>
      <c r="G58">
        <v>0</v>
      </c>
      <c r="H58">
        <v>0</v>
      </c>
      <c r="I58">
        <v>0</v>
      </c>
      <c r="J58">
        <v>0</v>
      </c>
      <c r="K58" t="s">
        <v>92</v>
      </c>
    </row>
    <row r="59" spans="1:11" ht="12">
      <c r="A59" t="s">
        <v>110</v>
      </c>
      <c r="C59">
        <v>100</v>
      </c>
      <c r="D59">
        <v>100</v>
      </c>
      <c r="E59">
        <v>100</v>
      </c>
      <c r="F59">
        <v>100</v>
      </c>
      <c r="G59">
        <v>100</v>
      </c>
      <c r="H59">
        <v>100</v>
      </c>
      <c r="I59">
        <v>100</v>
      </c>
      <c r="J59" t="s">
        <v>92</v>
      </c>
      <c r="K59">
        <v>100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7">
      <selection activeCell="A1" sqref="A1"/>
    </sheetView>
  </sheetViews>
  <sheetFormatPr defaultColWidth="11.421875" defaultRowHeight="12.75"/>
  <cols>
    <col min="1" max="1" width="16.28125" style="0" customWidth="1"/>
    <col min="2" max="16384" width="8.8515625" style="0" customWidth="1"/>
  </cols>
  <sheetData>
    <row r="1" ht="12">
      <c r="A1" t="s">
        <v>136</v>
      </c>
    </row>
    <row r="2" spans="3:11" ht="12">
      <c r="C2" t="s">
        <v>65</v>
      </c>
      <c r="D2" t="s">
        <v>122</v>
      </c>
      <c r="E2" t="s">
        <v>67</v>
      </c>
      <c r="F2" t="s">
        <v>68</v>
      </c>
      <c r="G2" t="s">
        <v>123</v>
      </c>
      <c r="H2" t="s">
        <v>124</v>
      </c>
      <c r="I2" t="s">
        <v>71</v>
      </c>
      <c r="J2" t="s">
        <v>72</v>
      </c>
      <c r="K2" t="s">
        <v>125</v>
      </c>
    </row>
    <row r="3" ht="12">
      <c r="A3" s="1" t="s">
        <v>101</v>
      </c>
    </row>
    <row r="4" ht="12">
      <c r="A4" t="s">
        <v>126</v>
      </c>
    </row>
    <row r="5" spans="1:11" ht="12">
      <c r="A5" t="s">
        <v>127</v>
      </c>
      <c r="C5" t="s">
        <v>92</v>
      </c>
      <c r="D5">
        <v>5</v>
      </c>
      <c r="E5">
        <v>14</v>
      </c>
      <c r="F5">
        <v>4</v>
      </c>
      <c r="G5">
        <v>4</v>
      </c>
      <c r="H5">
        <v>0</v>
      </c>
      <c r="I5">
        <v>4</v>
      </c>
      <c r="J5">
        <v>0</v>
      </c>
      <c r="K5" t="s">
        <v>92</v>
      </c>
    </row>
    <row r="6" spans="1:11" ht="12">
      <c r="A6" t="s">
        <v>128</v>
      </c>
      <c r="C6" t="s">
        <v>92</v>
      </c>
      <c r="D6">
        <v>17</v>
      </c>
      <c r="E6">
        <v>12</v>
      </c>
      <c r="F6">
        <v>1</v>
      </c>
      <c r="G6">
        <v>9</v>
      </c>
      <c r="H6">
        <v>3</v>
      </c>
      <c r="I6">
        <v>1</v>
      </c>
      <c r="J6">
        <v>0</v>
      </c>
      <c r="K6" t="s">
        <v>92</v>
      </c>
    </row>
    <row r="7" spans="1:11" ht="12">
      <c r="A7" t="s">
        <v>129</v>
      </c>
      <c r="C7" t="s">
        <v>92</v>
      </c>
      <c r="D7">
        <v>22</v>
      </c>
      <c r="E7">
        <v>26</v>
      </c>
      <c r="F7">
        <v>5</v>
      </c>
      <c r="G7">
        <v>13</v>
      </c>
      <c r="H7">
        <v>3</v>
      </c>
      <c r="I7">
        <v>5</v>
      </c>
      <c r="J7">
        <v>0</v>
      </c>
      <c r="K7" t="s">
        <v>92</v>
      </c>
    </row>
    <row r="8" spans="1:11" ht="12">
      <c r="A8" t="s">
        <v>130</v>
      </c>
      <c r="C8" t="s">
        <v>92</v>
      </c>
      <c r="D8">
        <v>19</v>
      </c>
      <c r="E8">
        <v>6</v>
      </c>
      <c r="F8">
        <v>10</v>
      </c>
      <c r="G8">
        <v>1</v>
      </c>
      <c r="H8">
        <v>0</v>
      </c>
      <c r="I8">
        <v>1</v>
      </c>
      <c r="J8">
        <v>0</v>
      </c>
      <c r="K8" t="s">
        <v>132</v>
      </c>
    </row>
    <row r="9" spans="1:11" ht="12">
      <c r="A9" t="s">
        <v>131</v>
      </c>
      <c r="C9" t="s">
        <v>92</v>
      </c>
      <c r="D9">
        <v>5</v>
      </c>
      <c r="E9">
        <v>4</v>
      </c>
      <c r="F9">
        <v>2</v>
      </c>
      <c r="G9">
        <v>3</v>
      </c>
      <c r="H9">
        <v>1</v>
      </c>
      <c r="I9">
        <v>0</v>
      </c>
      <c r="J9">
        <v>0</v>
      </c>
      <c r="K9" t="s">
        <v>92</v>
      </c>
    </row>
    <row r="10" spans="1:11" ht="12">
      <c r="A10" t="s">
        <v>110</v>
      </c>
      <c r="C10">
        <v>65</v>
      </c>
      <c r="D10">
        <v>46</v>
      </c>
      <c r="E10">
        <v>36</v>
      </c>
      <c r="F10">
        <v>17</v>
      </c>
      <c r="G10">
        <v>17</v>
      </c>
      <c r="H10">
        <v>4</v>
      </c>
      <c r="I10">
        <v>6</v>
      </c>
      <c r="J10">
        <v>0</v>
      </c>
      <c r="K10">
        <v>191</v>
      </c>
    </row>
    <row r="12" ht="12">
      <c r="A12" s="1" t="s">
        <v>112</v>
      </c>
    </row>
    <row r="13" ht="12">
      <c r="A13" t="s">
        <v>126</v>
      </c>
    </row>
    <row r="14" spans="1:11" ht="12">
      <c r="A14" t="s">
        <v>127</v>
      </c>
      <c r="C14" t="s">
        <v>92</v>
      </c>
      <c r="D14">
        <v>12</v>
      </c>
      <c r="E14">
        <v>15</v>
      </c>
      <c r="F14">
        <v>3</v>
      </c>
      <c r="G14">
        <v>9</v>
      </c>
      <c r="H14">
        <v>1</v>
      </c>
      <c r="I14">
        <v>4</v>
      </c>
      <c r="J14">
        <v>0</v>
      </c>
      <c r="K14" t="s">
        <v>92</v>
      </c>
    </row>
    <row r="15" spans="1:11" ht="12">
      <c r="A15" t="s">
        <v>128</v>
      </c>
      <c r="C15" t="s">
        <v>92</v>
      </c>
      <c r="D15">
        <v>2</v>
      </c>
      <c r="E15">
        <v>4</v>
      </c>
      <c r="F15">
        <v>4</v>
      </c>
      <c r="G15">
        <v>11</v>
      </c>
      <c r="H15">
        <v>2</v>
      </c>
      <c r="I15">
        <v>1</v>
      </c>
      <c r="J15">
        <v>0</v>
      </c>
      <c r="K15" t="s">
        <v>92</v>
      </c>
    </row>
    <row r="16" spans="1:11" ht="12">
      <c r="A16" t="s">
        <v>129</v>
      </c>
      <c r="C16" t="s">
        <v>92</v>
      </c>
      <c r="D16">
        <v>14</v>
      </c>
      <c r="E16">
        <v>19</v>
      </c>
      <c r="F16">
        <v>7</v>
      </c>
      <c r="G16">
        <v>20</v>
      </c>
      <c r="H16">
        <v>3</v>
      </c>
      <c r="I16">
        <v>5</v>
      </c>
      <c r="J16">
        <v>0</v>
      </c>
      <c r="K16" t="s">
        <v>92</v>
      </c>
    </row>
    <row r="17" spans="1:11" ht="12">
      <c r="A17" t="s">
        <v>130</v>
      </c>
      <c r="C17" t="s">
        <v>92</v>
      </c>
      <c r="D17">
        <v>5</v>
      </c>
      <c r="E17">
        <v>0</v>
      </c>
      <c r="F17">
        <v>5</v>
      </c>
      <c r="G17">
        <v>1</v>
      </c>
      <c r="H17">
        <v>0</v>
      </c>
      <c r="I17">
        <v>3</v>
      </c>
      <c r="J17">
        <v>0</v>
      </c>
      <c r="K17" t="s">
        <v>92</v>
      </c>
    </row>
    <row r="18" spans="1:11" ht="12">
      <c r="A18" t="s">
        <v>131</v>
      </c>
      <c r="C18" t="s">
        <v>92</v>
      </c>
      <c r="D18">
        <v>3</v>
      </c>
      <c r="E18">
        <v>2</v>
      </c>
      <c r="F18">
        <v>0</v>
      </c>
      <c r="G18">
        <v>2</v>
      </c>
      <c r="H18">
        <v>0</v>
      </c>
      <c r="I18">
        <v>0</v>
      </c>
      <c r="J18">
        <v>2</v>
      </c>
      <c r="K18" t="s">
        <v>92</v>
      </c>
    </row>
    <row r="19" spans="1:11" ht="12">
      <c r="A19" t="s">
        <v>110</v>
      </c>
      <c r="C19">
        <v>26</v>
      </c>
      <c r="D19">
        <v>22</v>
      </c>
      <c r="E19">
        <v>21</v>
      </c>
      <c r="F19">
        <v>12</v>
      </c>
      <c r="G19">
        <v>23</v>
      </c>
      <c r="H19">
        <v>3</v>
      </c>
      <c r="I19">
        <v>8</v>
      </c>
      <c r="J19">
        <v>2</v>
      </c>
      <c r="K19">
        <v>117</v>
      </c>
    </row>
    <row r="21" ht="12">
      <c r="A21" s="1" t="s">
        <v>113</v>
      </c>
    </row>
    <row r="22" ht="12">
      <c r="A22" t="s">
        <v>126</v>
      </c>
    </row>
    <row r="23" spans="1:11" ht="12">
      <c r="A23" t="s">
        <v>127</v>
      </c>
      <c r="C23" t="s">
        <v>92</v>
      </c>
      <c r="D23">
        <v>17</v>
      </c>
      <c r="E23">
        <v>29</v>
      </c>
      <c r="F23">
        <v>7</v>
      </c>
      <c r="G23">
        <v>13</v>
      </c>
      <c r="H23">
        <v>1</v>
      </c>
      <c r="I23">
        <v>9</v>
      </c>
      <c r="J23">
        <v>0</v>
      </c>
      <c r="K23" t="s">
        <v>92</v>
      </c>
    </row>
    <row r="24" spans="1:11" ht="12">
      <c r="A24" t="s">
        <v>128</v>
      </c>
      <c r="C24" t="s">
        <v>92</v>
      </c>
      <c r="D24">
        <v>19</v>
      </c>
      <c r="E24">
        <v>16</v>
      </c>
      <c r="F24">
        <v>5</v>
      </c>
      <c r="G24">
        <v>20</v>
      </c>
      <c r="H24">
        <v>5</v>
      </c>
      <c r="I24">
        <v>2</v>
      </c>
      <c r="J24">
        <v>0</v>
      </c>
      <c r="K24" t="s">
        <v>92</v>
      </c>
    </row>
    <row r="25" spans="1:11" ht="12">
      <c r="A25" t="s">
        <v>129</v>
      </c>
      <c r="C25" t="s">
        <v>92</v>
      </c>
      <c r="D25">
        <v>36</v>
      </c>
      <c r="E25">
        <v>45</v>
      </c>
      <c r="F25">
        <v>12</v>
      </c>
      <c r="G25">
        <v>33</v>
      </c>
      <c r="H25">
        <v>6</v>
      </c>
      <c r="I25">
        <v>11</v>
      </c>
      <c r="J25">
        <v>0</v>
      </c>
      <c r="K25" t="s">
        <v>92</v>
      </c>
    </row>
    <row r="26" spans="1:11" ht="12">
      <c r="A26" t="s">
        <v>130</v>
      </c>
      <c r="C26" t="s">
        <v>92</v>
      </c>
      <c r="D26">
        <v>26</v>
      </c>
      <c r="E26">
        <v>6</v>
      </c>
      <c r="F26">
        <v>15</v>
      </c>
      <c r="G26">
        <v>2</v>
      </c>
      <c r="H26">
        <v>0</v>
      </c>
      <c r="I26">
        <v>4</v>
      </c>
      <c r="J26">
        <v>0</v>
      </c>
      <c r="K26" t="s">
        <v>92</v>
      </c>
    </row>
    <row r="27" spans="1:11" ht="12">
      <c r="A27" t="s">
        <v>131</v>
      </c>
      <c r="C27" t="s">
        <v>92</v>
      </c>
      <c r="D27">
        <v>8</v>
      </c>
      <c r="E27">
        <v>6</v>
      </c>
      <c r="F27">
        <v>2</v>
      </c>
      <c r="G27">
        <v>5</v>
      </c>
      <c r="H27">
        <v>1</v>
      </c>
      <c r="I27">
        <v>0</v>
      </c>
      <c r="J27">
        <v>2</v>
      </c>
      <c r="K27" t="s">
        <v>92</v>
      </c>
    </row>
    <row r="28" spans="1:11" ht="12">
      <c r="A28" t="s">
        <v>110</v>
      </c>
      <c r="C28">
        <v>98</v>
      </c>
      <c r="D28">
        <v>70</v>
      </c>
      <c r="E28">
        <v>57</v>
      </c>
      <c r="F28">
        <v>29</v>
      </c>
      <c r="G28">
        <v>40</v>
      </c>
      <c r="H28">
        <v>7</v>
      </c>
      <c r="I28">
        <v>15</v>
      </c>
      <c r="J28">
        <v>2</v>
      </c>
      <c r="K28">
        <v>318</v>
      </c>
    </row>
    <row r="31" ht="12">
      <c r="A31" t="s">
        <v>133</v>
      </c>
    </row>
    <row r="32" ht="12">
      <c r="A32" s="1" t="s">
        <v>101</v>
      </c>
    </row>
    <row r="33" ht="12">
      <c r="A33" t="s">
        <v>126</v>
      </c>
    </row>
    <row r="34" spans="1:11" ht="12">
      <c r="A34" t="s">
        <v>127</v>
      </c>
      <c r="C34" t="s">
        <v>92</v>
      </c>
      <c r="D34">
        <v>10.9</v>
      </c>
      <c r="E34">
        <v>38.9</v>
      </c>
      <c r="F34">
        <v>23.5</v>
      </c>
      <c r="G34">
        <v>23.5</v>
      </c>
      <c r="H34">
        <v>0</v>
      </c>
      <c r="I34">
        <v>66.7</v>
      </c>
      <c r="J34">
        <v>0</v>
      </c>
      <c r="K34" t="s">
        <v>92</v>
      </c>
    </row>
    <row r="35" spans="1:11" ht="12">
      <c r="A35" t="s">
        <v>128</v>
      </c>
      <c r="C35" t="s">
        <v>92</v>
      </c>
      <c r="D35">
        <v>37</v>
      </c>
      <c r="E35">
        <v>33.3</v>
      </c>
      <c r="F35" t="s">
        <v>92</v>
      </c>
      <c r="G35">
        <v>52.9</v>
      </c>
      <c r="H35">
        <v>75</v>
      </c>
      <c r="I35" t="s">
        <v>92</v>
      </c>
      <c r="J35">
        <v>0</v>
      </c>
      <c r="K35" t="s">
        <v>92</v>
      </c>
    </row>
    <row r="36" spans="1:11" ht="12">
      <c r="A36" t="s">
        <v>129</v>
      </c>
      <c r="C36" t="s">
        <v>92</v>
      </c>
      <c r="D36">
        <v>47.8</v>
      </c>
      <c r="E36">
        <v>72.2</v>
      </c>
      <c r="F36">
        <v>29.4</v>
      </c>
      <c r="G36">
        <v>76.5</v>
      </c>
      <c r="H36">
        <v>75</v>
      </c>
      <c r="I36">
        <v>83.3</v>
      </c>
      <c r="J36">
        <v>0</v>
      </c>
      <c r="K36" t="s">
        <v>92</v>
      </c>
    </row>
    <row r="37" spans="1:11" ht="12">
      <c r="A37" t="s">
        <v>130</v>
      </c>
      <c r="C37" t="s">
        <v>92</v>
      </c>
      <c r="D37">
        <v>41.3</v>
      </c>
      <c r="E37">
        <v>16.7</v>
      </c>
      <c r="F37">
        <v>58.8</v>
      </c>
      <c r="G37" t="s">
        <v>92</v>
      </c>
      <c r="H37">
        <v>0</v>
      </c>
      <c r="I37" t="s">
        <v>92</v>
      </c>
      <c r="J37">
        <v>0</v>
      </c>
      <c r="K37" t="s">
        <v>92</v>
      </c>
    </row>
    <row r="38" spans="1:11" ht="12">
      <c r="A38" t="s">
        <v>131</v>
      </c>
      <c r="C38" t="s">
        <v>92</v>
      </c>
      <c r="D38">
        <v>10.9</v>
      </c>
      <c r="E38">
        <v>11.1</v>
      </c>
      <c r="F38" t="s">
        <v>92</v>
      </c>
      <c r="G38">
        <v>17.6</v>
      </c>
      <c r="H38" t="s">
        <v>92</v>
      </c>
      <c r="I38">
        <v>0</v>
      </c>
      <c r="J38">
        <v>0</v>
      </c>
      <c r="K38" t="s">
        <v>92</v>
      </c>
    </row>
    <row r="39" spans="1:11" ht="12">
      <c r="A39" t="s">
        <v>110</v>
      </c>
      <c r="C39" s="5">
        <v>1</v>
      </c>
      <c r="D39">
        <v>100</v>
      </c>
      <c r="E39">
        <v>100</v>
      </c>
      <c r="F39">
        <v>100</v>
      </c>
      <c r="G39">
        <v>100</v>
      </c>
      <c r="H39">
        <v>100</v>
      </c>
      <c r="I39">
        <v>100</v>
      </c>
      <c r="J39">
        <v>0</v>
      </c>
      <c r="K39">
        <v>100</v>
      </c>
    </row>
    <row r="41" ht="12">
      <c r="A41" s="1" t="s">
        <v>112</v>
      </c>
    </row>
    <row r="42" ht="12">
      <c r="A42" t="s">
        <v>126</v>
      </c>
    </row>
    <row r="43" spans="1:11" ht="12">
      <c r="A43" t="s">
        <v>127</v>
      </c>
      <c r="C43" t="s">
        <v>92</v>
      </c>
      <c r="D43">
        <v>54.5</v>
      </c>
      <c r="E43">
        <v>71.4</v>
      </c>
      <c r="F43">
        <v>25</v>
      </c>
      <c r="G43">
        <v>39.1</v>
      </c>
      <c r="H43" t="s">
        <v>92</v>
      </c>
      <c r="I43">
        <v>50</v>
      </c>
      <c r="J43">
        <v>0</v>
      </c>
      <c r="K43" t="s">
        <v>92</v>
      </c>
    </row>
    <row r="44" spans="1:11" ht="12">
      <c r="A44" t="s">
        <v>128</v>
      </c>
      <c r="C44" t="s">
        <v>92</v>
      </c>
      <c r="D44" t="s">
        <v>92</v>
      </c>
      <c r="E44">
        <v>19</v>
      </c>
      <c r="F44">
        <v>33.3</v>
      </c>
      <c r="G44">
        <v>47.8</v>
      </c>
      <c r="H44" t="s">
        <v>92</v>
      </c>
      <c r="I44" t="s">
        <v>92</v>
      </c>
      <c r="J44">
        <v>0</v>
      </c>
      <c r="K44" t="s">
        <v>92</v>
      </c>
    </row>
    <row r="45" spans="1:11" ht="12">
      <c r="A45" t="s">
        <v>129</v>
      </c>
      <c r="C45" t="s">
        <v>92</v>
      </c>
      <c r="D45">
        <v>63.6</v>
      </c>
      <c r="E45">
        <v>90.5</v>
      </c>
      <c r="F45">
        <v>58.3</v>
      </c>
      <c r="G45">
        <v>87</v>
      </c>
      <c r="H45">
        <v>100</v>
      </c>
      <c r="I45">
        <v>62.5</v>
      </c>
      <c r="J45">
        <v>0</v>
      </c>
      <c r="K45" t="s">
        <v>92</v>
      </c>
    </row>
    <row r="46" spans="1:11" ht="12">
      <c r="A46" t="s">
        <v>130</v>
      </c>
      <c r="C46" t="s">
        <v>92</v>
      </c>
      <c r="D46">
        <v>22.7</v>
      </c>
      <c r="E46">
        <v>0</v>
      </c>
      <c r="F46">
        <v>41.7</v>
      </c>
      <c r="G46" t="s">
        <v>92</v>
      </c>
      <c r="H46">
        <v>0</v>
      </c>
      <c r="I46">
        <v>37.5</v>
      </c>
      <c r="J46">
        <v>0</v>
      </c>
      <c r="K46" t="s">
        <v>92</v>
      </c>
    </row>
    <row r="47" spans="1:11" ht="12">
      <c r="A47" t="s">
        <v>131</v>
      </c>
      <c r="C47" t="s">
        <v>92</v>
      </c>
      <c r="D47">
        <v>13.6</v>
      </c>
      <c r="E47" t="s">
        <v>92</v>
      </c>
      <c r="F47">
        <v>0</v>
      </c>
      <c r="G47" t="s">
        <v>92</v>
      </c>
      <c r="H47">
        <v>0</v>
      </c>
      <c r="I47">
        <v>0</v>
      </c>
      <c r="J47" t="s">
        <v>92</v>
      </c>
      <c r="K47" t="s">
        <v>92</v>
      </c>
    </row>
    <row r="48" spans="1:11" ht="12">
      <c r="A48" t="s">
        <v>110</v>
      </c>
      <c r="C48">
        <v>100</v>
      </c>
      <c r="D48">
        <v>100</v>
      </c>
      <c r="E48">
        <v>100</v>
      </c>
      <c r="F48">
        <v>100</v>
      </c>
      <c r="G48">
        <v>100</v>
      </c>
      <c r="H48">
        <v>100</v>
      </c>
      <c r="I48">
        <v>100</v>
      </c>
      <c r="J48" t="s">
        <v>92</v>
      </c>
      <c r="K48">
        <v>100</v>
      </c>
    </row>
    <row r="50" ht="12">
      <c r="A50" s="1" t="s">
        <v>113</v>
      </c>
    </row>
    <row r="51" ht="12">
      <c r="A51" t="s">
        <v>126</v>
      </c>
    </row>
    <row r="52" spans="1:11" ht="12">
      <c r="A52" t="s">
        <v>127</v>
      </c>
      <c r="C52" t="s">
        <v>92</v>
      </c>
      <c r="D52">
        <v>24.3</v>
      </c>
      <c r="E52">
        <v>50.9</v>
      </c>
      <c r="F52">
        <v>24.1</v>
      </c>
      <c r="G52">
        <v>32.5</v>
      </c>
      <c r="H52" t="s">
        <v>92</v>
      </c>
      <c r="I52">
        <v>60</v>
      </c>
      <c r="J52">
        <v>0</v>
      </c>
      <c r="K52" t="s">
        <v>92</v>
      </c>
    </row>
    <row r="53" spans="1:11" ht="12">
      <c r="A53" t="s">
        <v>128</v>
      </c>
      <c r="C53" t="s">
        <v>92</v>
      </c>
      <c r="D53">
        <v>27.1</v>
      </c>
      <c r="E53">
        <v>28.1</v>
      </c>
      <c r="F53">
        <v>17.2</v>
      </c>
      <c r="G53">
        <v>50</v>
      </c>
      <c r="H53">
        <v>71.4</v>
      </c>
      <c r="I53" t="s">
        <v>92</v>
      </c>
      <c r="J53">
        <v>0</v>
      </c>
      <c r="K53" t="s">
        <v>92</v>
      </c>
    </row>
    <row r="54" spans="1:11" ht="12">
      <c r="A54" t="s">
        <v>129</v>
      </c>
      <c r="C54" t="s">
        <v>92</v>
      </c>
      <c r="D54">
        <v>51.4</v>
      </c>
      <c r="E54">
        <v>78.9</v>
      </c>
      <c r="F54">
        <v>58.3</v>
      </c>
      <c r="G54">
        <v>82.5</v>
      </c>
      <c r="H54">
        <v>85.7</v>
      </c>
      <c r="I54">
        <v>73.3</v>
      </c>
      <c r="J54">
        <v>0</v>
      </c>
      <c r="K54" t="s">
        <v>92</v>
      </c>
    </row>
    <row r="55" spans="1:11" ht="12">
      <c r="A55" t="s">
        <v>130</v>
      </c>
      <c r="C55" t="s">
        <v>92</v>
      </c>
      <c r="D55">
        <v>37.1</v>
      </c>
      <c r="E55">
        <v>10.5</v>
      </c>
      <c r="F55">
        <v>41.7</v>
      </c>
      <c r="G55" t="s">
        <v>92</v>
      </c>
      <c r="H55">
        <v>0</v>
      </c>
      <c r="I55">
        <v>26.7</v>
      </c>
      <c r="J55">
        <v>0</v>
      </c>
      <c r="K55" t="s">
        <v>92</v>
      </c>
    </row>
    <row r="56" spans="1:11" ht="12">
      <c r="A56" t="s">
        <v>131</v>
      </c>
      <c r="C56" t="s">
        <v>92</v>
      </c>
      <c r="D56">
        <v>11.4</v>
      </c>
      <c r="E56">
        <v>10.5</v>
      </c>
      <c r="F56" t="s">
        <v>92</v>
      </c>
      <c r="G56">
        <v>12.5</v>
      </c>
      <c r="H56" t="s">
        <v>92</v>
      </c>
      <c r="I56">
        <v>0</v>
      </c>
      <c r="J56" t="s">
        <v>92</v>
      </c>
      <c r="K56" t="s">
        <v>92</v>
      </c>
    </row>
    <row r="57" spans="1:11" ht="12">
      <c r="A57" t="s">
        <v>110</v>
      </c>
      <c r="C57">
        <v>100</v>
      </c>
      <c r="D57">
        <v>100</v>
      </c>
      <c r="E57">
        <v>100</v>
      </c>
      <c r="F57">
        <v>100</v>
      </c>
      <c r="G57">
        <v>100</v>
      </c>
      <c r="H57">
        <v>100</v>
      </c>
      <c r="I57">
        <v>100</v>
      </c>
      <c r="J57" t="s">
        <v>92</v>
      </c>
      <c r="K57">
        <v>100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"/>
    </sheetView>
  </sheetViews>
  <sheetFormatPr defaultColWidth="11.421875" defaultRowHeight="12.75"/>
  <cols>
    <col min="1" max="1" width="31.8515625" style="0" customWidth="1"/>
    <col min="2" max="16384" width="8.8515625" style="0" customWidth="1"/>
  </cols>
  <sheetData>
    <row r="1" ht="12">
      <c r="A1" t="s">
        <v>97</v>
      </c>
    </row>
    <row r="3" ht="12">
      <c r="A3" t="s">
        <v>98</v>
      </c>
    </row>
    <row r="4" spans="2:11" ht="12">
      <c r="B4" t="s">
        <v>64</v>
      </c>
      <c r="C4" t="s">
        <v>65</v>
      </c>
      <c r="D4" t="s">
        <v>66</v>
      </c>
      <c r="E4" t="s">
        <v>67</v>
      </c>
      <c r="F4" t="s">
        <v>68</v>
      </c>
      <c r="G4" t="s">
        <v>69</v>
      </c>
      <c r="H4" t="s">
        <v>70</v>
      </c>
      <c r="I4" t="s">
        <v>71</v>
      </c>
      <c r="J4" t="s">
        <v>72</v>
      </c>
      <c r="K4" t="s">
        <v>73</v>
      </c>
    </row>
    <row r="5" spans="1:11" ht="12">
      <c r="A5" s="1" t="s">
        <v>74</v>
      </c>
      <c r="C5">
        <v>-17.4</v>
      </c>
      <c r="D5">
        <v>-4.2</v>
      </c>
      <c r="E5">
        <v>-16.2</v>
      </c>
      <c r="F5">
        <v>11</v>
      </c>
      <c r="G5">
        <v>25.4</v>
      </c>
      <c r="H5">
        <v>-50</v>
      </c>
      <c r="I5">
        <v>23.8</v>
      </c>
      <c r="J5">
        <v>150</v>
      </c>
      <c r="K5">
        <v>-9.5</v>
      </c>
    </row>
    <row r="6" spans="1:11" ht="12">
      <c r="A6" t="s">
        <v>75</v>
      </c>
      <c r="C6">
        <v>-4.9</v>
      </c>
      <c r="D6">
        <v>7.7</v>
      </c>
      <c r="E6">
        <v>-13.6</v>
      </c>
      <c r="F6">
        <v>0</v>
      </c>
      <c r="G6">
        <v>90.5</v>
      </c>
      <c r="H6">
        <v>-12.5</v>
      </c>
      <c r="I6">
        <v>-16.7</v>
      </c>
      <c r="J6">
        <v>100</v>
      </c>
      <c r="K6">
        <v>2.3</v>
      </c>
    </row>
    <row r="7" spans="1:11" ht="12">
      <c r="A7" t="s">
        <v>76</v>
      </c>
      <c r="C7">
        <v>-27.4</v>
      </c>
      <c r="D7">
        <v>13</v>
      </c>
      <c r="E7">
        <v>-19.2</v>
      </c>
      <c r="F7">
        <v>62.5</v>
      </c>
      <c r="G7">
        <v>0</v>
      </c>
      <c r="H7">
        <v>-75</v>
      </c>
      <c r="I7">
        <v>700</v>
      </c>
      <c r="J7" t="s">
        <v>92</v>
      </c>
      <c r="K7">
        <v>-13.9</v>
      </c>
    </row>
    <row r="8" spans="1:11" ht="12">
      <c r="A8" t="s">
        <v>77</v>
      </c>
      <c r="C8">
        <v>62.5</v>
      </c>
      <c r="D8">
        <v>100</v>
      </c>
      <c r="E8">
        <v>28.6</v>
      </c>
      <c r="F8">
        <v>0</v>
      </c>
      <c r="G8">
        <v>17.6</v>
      </c>
      <c r="H8">
        <v>-50</v>
      </c>
      <c r="I8">
        <v>50</v>
      </c>
      <c r="J8">
        <v>0</v>
      </c>
      <c r="K8">
        <v>28.6</v>
      </c>
    </row>
    <row r="9" spans="1:11" ht="12">
      <c r="A9" t="s">
        <v>78</v>
      </c>
      <c r="C9">
        <v>-14.9</v>
      </c>
      <c r="D9">
        <v>-27.6</v>
      </c>
      <c r="E9">
        <v>-24.4</v>
      </c>
      <c r="F9">
        <v>-31.6</v>
      </c>
      <c r="G9">
        <v>-14.8</v>
      </c>
      <c r="H9">
        <v>0</v>
      </c>
      <c r="I9">
        <v>0</v>
      </c>
      <c r="J9">
        <v>100</v>
      </c>
      <c r="K9">
        <v>-20.9</v>
      </c>
    </row>
    <row r="10" spans="1:11" ht="12">
      <c r="A10" s="1" t="s">
        <v>79</v>
      </c>
      <c r="C10">
        <v>6.1</v>
      </c>
      <c r="D10">
        <v>7</v>
      </c>
      <c r="E10">
        <v>3.1</v>
      </c>
      <c r="F10">
        <v>1.5</v>
      </c>
      <c r="G10">
        <v>0.7</v>
      </c>
      <c r="H10">
        <v>4.2</v>
      </c>
      <c r="I10">
        <v>12.7</v>
      </c>
      <c r="J10">
        <v>1.5</v>
      </c>
      <c r="K10">
        <v>4.8</v>
      </c>
    </row>
    <row r="11" spans="1:11" ht="12">
      <c r="A11" s="1" t="s">
        <v>80</v>
      </c>
      <c r="C11">
        <v>3.4</v>
      </c>
      <c r="D11">
        <v>1.6</v>
      </c>
      <c r="E11">
        <v>16</v>
      </c>
      <c r="F11">
        <v>3</v>
      </c>
      <c r="G11">
        <v>-3.9</v>
      </c>
      <c r="H11">
        <v>16.5</v>
      </c>
      <c r="I11">
        <v>9.5</v>
      </c>
      <c r="J11">
        <v>0.6</v>
      </c>
      <c r="K11">
        <v>5.6</v>
      </c>
    </row>
    <row r="12" spans="1:11" ht="12">
      <c r="A12" s="1" t="s">
        <v>81</v>
      </c>
      <c r="C12">
        <v>-7.6</v>
      </c>
      <c r="D12">
        <v>-17.9</v>
      </c>
      <c r="E12">
        <v>-1.3</v>
      </c>
      <c r="F12">
        <v>-13.9</v>
      </c>
      <c r="G12">
        <v>-25</v>
      </c>
      <c r="H12">
        <v>-27.3</v>
      </c>
      <c r="I12">
        <v>0</v>
      </c>
      <c r="J12">
        <v>233.3</v>
      </c>
      <c r="K12">
        <v>-9.3</v>
      </c>
    </row>
    <row r="13" spans="1:11" ht="12">
      <c r="A13" s="1" t="s">
        <v>82</v>
      </c>
      <c r="C13">
        <v>-23.2</v>
      </c>
      <c r="D13">
        <v>-30.1</v>
      </c>
      <c r="E13">
        <v>-19.7</v>
      </c>
      <c r="F13">
        <v>-3.5</v>
      </c>
      <c r="G13">
        <v>-4.6</v>
      </c>
      <c r="H13">
        <v>-28.8</v>
      </c>
      <c r="I13">
        <v>30.1</v>
      </c>
      <c r="J13">
        <v>-17.3</v>
      </c>
      <c r="K13">
        <v>-21.2</v>
      </c>
    </row>
    <row r="14" spans="1:11" ht="12">
      <c r="A14" s="2" t="s">
        <v>83</v>
      </c>
      <c r="C14">
        <v>-32.1</v>
      </c>
      <c r="D14">
        <v>-39.7</v>
      </c>
      <c r="E14">
        <v>-24.7</v>
      </c>
      <c r="F14">
        <v>-16.2</v>
      </c>
      <c r="G14">
        <v>-9.5</v>
      </c>
      <c r="H14">
        <v>-38.6</v>
      </c>
      <c r="I14">
        <v>-5.9</v>
      </c>
      <c r="J14">
        <v>-63.3</v>
      </c>
      <c r="K14">
        <v>-30.4</v>
      </c>
    </row>
    <row r="15" spans="1:11" ht="12">
      <c r="A15" s="2" t="s">
        <v>84</v>
      </c>
      <c r="C15">
        <v>-18</v>
      </c>
      <c r="D15">
        <v>-17.1</v>
      </c>
      <c r="E15">
        <v>-15.5</v>
      </c>
      <c r="F15">
        <v>4.1</v>
      </c>
      <c r="G15">
        <v>-0.1</v>
      </c>
      <c r="H15">
        <v>-21.3</v>
      </c>
      <c r="I15">
        <v>61.5</v>
      </c>
      <c r="J15">
        <v>11.5</v>
      </c>
      <c r="K15">
        <v>-14.4</v>
      </c>
    </row>
    <row r="16" spans="1:11" ht="12">
      <c r="A16" s="1" t="s">
        <v>85</v>
      </c>
      <c r="C16">
        <v>20.6</v>
      </c>
      <c r="D16">
        <v>1.8</v>
      </c>
      <c r="E16">
        <v>-39.3</v>
      </c>
      <c r="F16">
        <v>10.9</v>
      </c>
      <c r="G16">
        <v>14.8</v>
      </c>
      <c r="H16" t="s">
        <v>92</v>
      </c>
      <c r="I16" t="s">
        <v>92</v>
      </c>
      <c r="J16" t="s">
        <v>92</v>
      </c>
      <c r="K16">
        <v>-3.1</v>
      </c>
    </row>
    <row r="17" spans="1:11" ht="12">
      <c r="A17" s="1" t="s">
        <v>86</v>
      </c>
      <c r="C17">
        <v>-12.9</v>
      </c>
      <c r="D17">
        <v>-12.4</v>
      </c>
      <c r="E17">
        <v>-7.4</v>
      </c>
      <c r="F17">
        <v>-5.7</v>
      </c>
      <c r="G17">
        <v>-1</v>
      </c>
      <c r="H17">
        <v>-19.9</v>
      </c>
      <c r="I17">
        <v>-14.2</v>
      </c>
      <c r="J17">
        <v>7</v>
      </c>
      <c r="K17">
        <v>-9.5</v>
      </c>
    </row>
    <row r="18" spans="1:11" ht="12">
      <c r="A18" s="2" t="s">
        <v>87</v>
      </c>
      <c r="C18">
        <v>-13.2</v>
      </c>
      <c r="D18">
        <v>-14.8</v>
      </c>
      <c r="E18">
        <v>-7.1</v>
      </c>
      <c r="F18">
        <v>-2.7</v>
      </c>
      <c r="G18">
        <v>-0.3</v>
      </c>
      <c r="H18">
        <v>-20.5</v>
      </c>
      <c r="I18">
        <v>-15</v>
      </c>
      <c r="J18">
        <v>7.1</v>
      </c>
      <c r="K18">
        <v>-10</v>
      </c>
    </row>
    <row r="19" spans="1:11" ht="12">
      <c r="A19" s="2" t="s">
        <v>88</v>
      </c>
      <c r="C19">
        <v>-11.6</v>
      </c>
      <c r="D19">
        <v>-4.1</v>
      </c>
      <c r="E19">
        <v>-8.3</v>
      </c>
      <c r="F19">
        <v>-11</v>
      </c>
      <c r="G19">
        <v>-2.4</v>
      </c>
      <c r="H19">
        <v>-17.9</v>
      </c>
      <c r="I19">
        <v>-12.8</v>
      </c>
      <c r="J19">
        <v>6.3</v>
      </c>
      <c r="K19">
        <v>-8.1</v>
      </c>
    </row>
    <row r="20" spans="1:11" ht="12">
      <c r="A20" s="1" t="s">
        <v>89</v>
      </c>
      <c r="C20">
        <v>-20.3</v>
      </c>
      <c r="D20">
        <v>-26.6</v>
      </c>
      <c r="E20">
        <v>-9.3</v>
      </c>
      <c r="F20">
        <v>-11.4</v>
      </c>
      <c r="G20">
        <v>-7.6</v>
      </c>
      <c r="H20">
        <v>-28.2</v>
      </c>
      <c r="I20">
        <v>-18.7</v>
      </c>
      <c r="J20">
        <v>-14.4</v>
      </c>
      <c r="K20">
        <v>-18.9</v>
      </c>
    </row>
    <row r="21" spans="1:11" ht="12">
      <c r="A21" s="1" t="s">
        <v>90</v>
      </c>
      <c r="C21">
        <v>-7.7</v>
      </c>
      <c r="D21">
        <v>-6</v>
      </c>
      <c r="E21">
        <v>0</v>
      </c>
      <c r="F21">
        <v>0.1</v>
      </c>
      <c r="G21">
        <v>6.6</v>
      </c>
      <c r="H21">
        <v>-2.4</v>
      </c>
      <c r="I21">
        <v>2.1</v>
      </c>
      <c r="J21">
        <v>0.5</v>
      </c>
      <c r="K21">
        <v>-3</v>
      </c>
    </row>
    <row r="24" ht="12">
      <c r="A24" t="s">
        <v>99</v>
      </c>
    </row>
    <row r="25" spans="1:11" ht="12">
      <c r="A25" s="1" t="s">
        <v>74</v>
      </c>
      <c r="C25">
        <v>-18.5</v>
      </c>
      <c r="D25">
        <v>-5.8</v>
      </c>
      <c r="E25">
        <v>-18</v>
      </c>
      <c r="F25">
        <v>10.2</v>
      </c>
      <c r="G25">
        <v>23.5</v>
      </c>
      <c r="H25">
        <v>-50.2</v>
      </c>
      <c r="I25">
        <v>22.4</v>
      </c>
      <c r="J25">
        <v>146.7</v>
      </c>
      <c r="K25">
        <v>-10.8</v>
      </c>
    </row>
    <row r="26" spans="1:11" ht="12">
      <c r="A26" t="s">
        <v>75</v>
      </c>
      <c r="C26">
        <v>-6.3</v>
      </c>
      <c r="D26">
        <v>6</v>
      </c>
      <c r="E26">
        <v>-15.5</v>
      </c>
      <c r="F26">
        <v>-0.8</v>
      </c>
      <c r="G26">
        <v>87.7</v>
      </c>
      <c r="H26">
        <v>-12.8</v>
      </c>
      <c r="I26">
        <v>-17.6</v>
      </c>
      <c r="J26">
        <v>97.4</v>
      </c>
      <c r="K26">
        <v>0.7</v>
      </c>
    </row>
    <row r="27" spans="1:11" ht="12">
      <c r="A27" t="s">
        <v>76</v>
      </c>
      <c r="C27">
        <v>-28.8</v>
      </c>
      <c r="D27">
        <v>11.2</v>
      </c>
      <c r="E27">
        <v>-21</v>
      </c>
      <c r="F27">
        <v>61.1</v>
      </c>
      <c r="G27">
        <v>15.9</v>
      </c>
      <c r="H27">
        <v>-75.1</v>
      </c>
      <c r="I27">
        <v>690.6</v>
      </c>
      <c r="J27" t="s">
        <v>92</v>
      </c>
      <c r="K27">
        <v>-15.2</v>
      </c>
    </row>
    <row r="28" spans="1:11" ht="12">
      <c r="A28" t="s">
        <v>77</v>
      </c>
      <c r="C28">
        <v>62.6</v>
      </c>
      <c r="D28">
        <v>96.8</v>
      </c>
      <c r="E28">
        <v>-25.8</v>
      </c>
      <c r="F28" t="s">
        <v>92</v>
      </c>
      <c r="G28">
        <v>-1.5</v>
      </c>
      <c r="H28">
        <v>-50.2</v>
      </c>
      <c r="I28">
        <v>48.2</v>
      </c>
      <c r="J28">
        <v>0</v>
      </c>
      <c r="K28">
        <v>26.7</v>
      </c>
    </row>
    <row r="29" spans="1:11" ht="12">
      <c r="A29" t="s">
        <v>78</v>
      </c>
      <c r="C29">
        <v>-16</v>
      </c>
      <c r="D29">
        <v>-28.8</v>
      </c>
      <c r="E29">
        <v>-26</v>
      </c>
      <c r="F29">
        <v>-32.2</v>
      </c>
      <c r="G29">
        <v>-16.1</v>
      </c>
      <c r="H29">
        <v>0</v>
      </c>
      <c r="I29">
        <v>0</v>
      </c>
      <c r="J29">
        <v>97.4</v>
      </c>
      <c r="K29">
        <v>-22.1</v>
      </c>
    </row>
    <row r="30" spans="1:11" ht="12">
      <c r="A30" s="1" t="s">
        <v>79</v>
      </c>
      <c r="C30">
        <v>4.6</v>
      </c>
      <c r="D30">
        <v>5.3</v>
      </c>
      <c r="E30">
        <v>0.9</v>
      </c>
      <c r="F30">
        <v>0.8</v>
      </c>
      <c r="G30">
        <v>-0.8</v>
      </c>
      <c r="H30">
        <v>3.8</v>
      </c>
      <c r="I30">
        <v>11.4</v>
      </c>
      <c r="J30">
        <v>0.1</v>
      </c>
      <c r="K30">
        <v>3.2</v>
      </c>
    </row>
    <row r="31" spans="1:11" ht="12">
      <c r="A31" s="1" t="s">
        <v>80</v>
      </c>
      <c r="C31">
        <v>2</v>
      </c>
      <c r="D31">
        <v>0</v>
      </c>
      <c r="E31">
        <v>13.5</v>
      </c>
      <c r="F31">
        <v>2.3</v>
      </c>
      <c r="G31">
        <v>-5.3</v>
      </c>
      <c r="H31">
        <v>16.1</v>
      </c>
      <c r="I31">
        <v>8.2</v>
      </c>
      <c r="J31">
        <v>-0.8</v>
      </c>
      <c r="K31">
        <v>4.1</v>
      </c>
    </row>
    <row r="32" spans="1:11" ht="12">
      <c r="A32" s="1" t="s">
        <v>81</v>
      </c>
      <c r="C32">
        <v>-8.9</v>
      </c>
      <c r="D32">
        <v>-19.3</v>
      </c>
      <c r="E32">
        <v>-3.4</v>
      </c>
      <c r="F32">
        <v>-14.4</v>
      </c>
      <c r="G32">
        <v>-26.1</v>
      </c>
      <c r="H32">
        <v>-27.6</v>
      </c>
      <c r="I32">
        <v>-1.2</v>
      </c>
      <c r="J32">
        <v>228.9</v>
      </c>
      <c r="K32">
        <v>-10.6</v>
      </c>
    </row>
    <row r="33" spans="1:11" ht="12">
      <c r="A33" s="1" t="s">
        <v>82</v>
      </c>
      <c r="C33">
        <v>-24.2</v>
      </c>
      <c r="D33">
        <v>-31.2</v>
      </c>
      <c r="E33">
        <v>-21.5</v>
      </c>
      <c r="F33">
        <v>-4.1</v>
      </c>
      <c r="G33">
        <v>-6</v>
      </c>
      <c r="H33">
        <v>-29.1</v>
      </c>
      <c r="I33">
        <v>28.6</v>
      </c>
      <c r="J33">
        <v>-18.3</v>
      </c>
      <c r="K33">
        <v>-22.3</v>
      </c>
    </row>
    <row r="34" spans="1:11" ht="12">
      <c r="A34" s="2" t="s">
        <v>83</v>
      </c>
      <c r="C34">
        <v>-33</v>
      </c>
      <c r="D34">
        <v>-40.7</v>
      </c>
      <c r="E34">
        <v>-26.4</v>
      </c>
      <c r="F34">
        <v>-16.8</v>
      </c>
      <c r="G34">
        <v>-10.8</v>
      </c>
      <c r="H34">
        <v>-38.8</v>
      </c>
      <c r="I34">
        <v>-7</v>
      </c>
      <c r="J34">
        <v>-63.8</v>
      </c>
      <c r="K34">
        <v>-31.4</v>
      </c>
    </row>
    <row r="35" spans="1:11" ht="12">
      <c r="A35" s="2" t="s">
        <v>84</v>
      </c>
      <c r="C35">
        <v>-19.1</v>
      </c>
      <c r="D35">
        <v>-18.4</v>
      </c>
      <c r="E35">
        <v>-17.3</v>
      </c>
      <c r="F35">
        <v>3.3</v>
      </c>
      <c r="G35">
        <v>-1.5</v>
      </c>
      <c r="H35">
        <v>-21.6</v>
      </c>
      <c r="I35">
        <v>59.7</v>
      </c>
      <c r="J35">
        <v>10</v>
      </c>
      <c r="K35">
        <v>-15.7</v>
      </c>
    </row>
    <row r="36" spans="1:11" ht="12">
      <c r="A36" s="1" t="s">
        <v>85</v>
      </c>
      <c r="C36">
        <v>19.5</v>
      </c>
      <c r="D36">
        <v>0.1</v>
      </c>
      <c r="E36">
        <v>-40.6</v>
      </c>
      <c r="F36">
        <v>10.1</v>
      </c>
      <c r="G36">
        <v>13.1</v>
      </c>
      <c r="H36" t="s">
        <v>92</v>
      </c>
      <c r="I36" t="s">
        <v>92</v>
      </c>
      <c r="J36" t="s">
        <v>92</v>
      </c>
      <c r="K36">
        <v>-4.5</v>
      </c>
    </row>
    <row r="37" spans="1:11" ht="12">
      <c r="A37" s="1" t="s">
        <v>86</v>
      </c>
      <c r="C37">
        <v>-14</v>
      </c>
      <c r="D37">
        <v>-13.8</v>
      </c>
      <c r="E37">
        <v>-9.4</v>
      </c>
      <c r="F37">
        <v>-6.3</v>
      </c>
      <c r="G37">
        <v>-2.4</v>
      </c>
      <c r="H37">
        <v>-20.3</v>
      </c>
      <c r="I37">
        <v>-15.2</v>
      </c>
      <c r="J37">
        <v>5.5</v>
      </c>
      <c r="K37">
        <v>-10.8</v>
      </c>
    </row>
    <row r="38" spans="1:11" ht="12">
      <c r="A38" s="2" t="s">
        <v>87</v>
      </c>
      <c r="C38">
        <v>-14.4</v>
      </c>
      <c r="D38">
        <v>-16.2</v>
      </c>
      <c r="E38">
        <v>-9.1</v>
      </c>
      <c r="F38">
        <v>-3.4</v>
      </c>
      <c r="G38">
        <v>-1.8</v>
      </c>
      <c r="H38">
        <v>-20.8</v>
      </c>
      <c r="I38">
        <v>-16</v>
      </c>
      <c r="J38">
        <v>5.7</v>
      </c>
      <c r="K38">
        <v>-11.3</v>
      </c>
    </row>
    <row r="39" spans="1:11" ht="12">
      <c r="A39" s="2" t="s">
        <v>88</v>
      </c>
      <c r="C39">
        <v>-12.8</v>
      </c>
      <c r="D39">
        <v>-5.7</v>
      </c>
      <c r="E39">
        <v>-10.3</v>
      </c>
      <c r="F39">
        <v>-11.6</v>
      </c>
      <c r="G39">
        <v>-3.8</v>
      </c>
      <c r="H39">
        <v>-18.3</v>
      </c>
      <c r="I39">
        <v>-13.9</v>
      </c>
      <c r="J39">
        <v>4.9</v>
      </c>
      <c r="K39">
        <v>-9.4</v>
      </c>
    </row>
    <row r="40" spans="1:11" ht="12">
      <c r="A40" s="1" t="s">
        <v>89</v>
      </c>
      <c r="C40">
        <v>-21.4</v>
      </c>
      <c r="D40">
        <v>-27.8</v>
      </c>
      <c r="E40">
        <v>-11.3</v>
      </c>
      <c r="F40">
        <v>-12.1</v>
      </c>
      <c r="G40">
        <v>-8.9</v>
      </c>
      <c r="H40">
        <v>-28.4</v>
      </c>
      <c r="I40">
        <v>-19.7</v>
      </c>
      <c r="J40">
        <v>-15.6</v>
      </c>
      <c r="K40">
        <v>-20.2</v>
      </c>
    </row>
    <row r="41" spans="1:11" ht="12">
      <c r="A41" s="1" t="s">
        <v>90</v>
      </c>
      <c r="C41">
        <v>-8.9</v>
      </c>
      <c r="D41">
        <v>-7.5</v>
      </c>
      <c r="E41">
        <v>-2.2</v>
      </c>
      <c r="F41">
        <v>-0.6</v>
      </c>
      <c r="G41">
        <v>5.1</v>
      </c>
      <c r="H41">
        <v>-2.8</v>
      </c>
      <c r="I41">
        <v>0.9</v>
      </c>
      <c r="J41">
        <v>-0.9</v>
      </c>
      <c r="K41">
        <v>-4.4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25">
      <selection activeCell="J72" sqref="J72:J73"/>
    </sheetView>
  </sheetViews>
  <sheetFormatPr defaultColWidth="11.421875" defaultRowHeight="12.75"/>
  <cols>
    <col min="1" max="2" width="8.8515625" style="0" customWidth="1"/>
    <col min="3" max="3" width="16.00390625" style="0" customWidth="1"/>
    <col min="4" max="4" width="19.28125" style="0" customWidth="1"/>
    <col min="5" max="5" width="7.28125" style="0" customWidth="1"/>
    <col min="6" max="8" width="8.8515625" style="0" customWidth="1"/>
    <col min="9" max="9" width="16.7109375" style="0" customWidth="1"/>
    <col min="10" max="16384" width="8.8515625" style="0" customWidth="1"/>
  </cols>
  <sheetData>
    <row r="1" ht="12">
      <c r="A1" t="s">
        <v>100</v>
      </c>
    </row>
    <row r="3" ht="12">
      <c r="B3" t="s">
        <v>120</v>
      </c>
    </row>
    <row r="4" spans="2:9" ht="12">
      <c r="B4" t="s">
        <v>114</v>
      </c>
      <c r="C4" t="s">
        <v>76</v>
      </c>
      <c r="D4" t="s">
        <v>115</v>
      </c>
      <c r="E4" t="s">
        <v>79</v>
      </c>
      <c r="F4" t="s">
        <v>116</v>
      </c>
      <c r="G4" t="s">
        <v>117</v>
      </c>
      <c r="H4" t="s">
        <v>118</v>
      </c>
      <c r="I4" t="s">
        <v>119</v>
      </c>
    </row>
    <row r="5" ht="12">
      <c r="A5" s="1" t="s">
        <v>101</v>
      </c>
    </row>
    <row r="6" spans="1:9" ht="12">
      <c r="A6" t="s">
        <v>102</v>
      </c>
      <c r="B6">
        <v>14</v>
      </c>
      <c r="C6">
        <v>13</v>
      </c>
      <c r="D6">
        <v>3</v>
      </c>
      <c r="E6">
        <v>1942</v>
      </c>
      <c r="F6">
        <v>1168</v>
      </c>
      <c r="G6">
        <v>41</v>
      </c>
      <c r="H6">
        <v>59</v>
      </c>
      <c r="I6">
        <v>0</v>
      </c>
    </row>
    <row r="7" spans="1:9" ht="12">
      <c r="A7" s="4" t="s">
        <v>103</v>
      </c>
      <c r="B7">
        <v>2</v>
      </c>
      <c r="C7">
        <v>3</v>
      </c>
      <c r="D7">
        <v>4</v>
      </c>
      <c r="E7">
        <v>5005</v>
      </c>
      <c r="F7">
        <v>631</v>
      </c>
      <c r="G7">
        <v>27</v>
      </c>
      <c r="H7">
        <v>888</v>
      </c>
      <c r="I7">
        <v>4</v>
      </c>
    </row>
    <row r="8" spans="1:9" ht="12">
      <c r="A8" t="s">
        <v>104</v>
      </c>
      <c r="B8">
        <v>17</v>
      </c>
      <c r="C8">
        <v>22</v>
      </c>
      <c r="D8">
        <v>24</v>
      </c>
      <c r="E8">
        <v>12697</v>
      </c>
      <c r="F8">
        <v>454</v>
      </c>
      <c r="G8">
        <v>50</v>
      </c>
      <c r="H8">
        <v>3729</v>
      </c>
      <c r="I8">
        <v>21</v>
      </c>
    </row>
    <row r="9" spans="1:9" ht="12">
      <c r="A9" t="s">
        <v>105</v>
      </c>
      <c r="B9">
        <v>22</v>
      </c>
      <c r="C9">
        <v>42</v>
      </c>
      <c r="D9">
        <v>27</v>
      </c>
      <c r="E9">
        <v>13173</v>
      </c>
      <c r="F9">
        <v>209</v>
      </c>
      <c r="G9">
        <v>47</v>
      </c>
      <c r="H9">
        <v>2294</v>
      </c>
      <c r="I9">
        <v>23</v>
      </c>
    </row>
    <row r="10" spans="1:9" ht="12">
      <c r="A10" t="s">
        <v>106</v>
      </c>
      <c r="B10">
        <v>39</v>
      </c>
      <c r="C10">
        <v>77</v>
      </c>
      <c r="D10">
        <v>19</v>
      </c>
      <c r="E10">
        <v>23595</v>
      </c>
      <c r="F10">
        <v>280</v>
      </c>
      <c r="G10">
        <v>30</v>
      </c>
      <c r="H10">
        <v>2191</v>
      </c>
      <c r="I10">
        <v>34</v>
      </c>
    </row>
    <row r="11" spans="1:9" ht="12">
      <c r="A11" t="s">
        <v>107</v>
      </c>
      <c r="B11">
        <v>41</v>
      </c>
      <c r="C11">
        <v>57</v>
      </c>
      <c r="D11">
        <v>17</v>
      </c>
      <c r="E11">
        <v>15793</v>
      </c>
      <c r="F11">
        <v>206</v>
      </c>
      <c r="G11">
        <v>14</v>
      </c>
      <c r="H11">
        <v>1220</v>
      </c>
      <c r="I11">
        <v>48</v>
      </c>
    </row>
    <row r="12" spans="1:9" ht="12">
      <c r="A12" t="s">
        <v>108</v>
      </c>
      <c r="B12">
        <v>26</v>
      </c>
      <c r="C12">
        <v>22</v>
      </c>
      <c r="D12">
        <v>13</v>
      </c>
      <c r="E12">
        <v>8765</v>
      </c>
      <c r="F12">
        <v>66</v>
      </c>
      <c r="G12">
        <v>15</v>
      </c>
      <c r="H12">
        <v>824</v>
      </c>
      <c r="I12">
        <v>40</v>
      </c>
    </row>
    <row r="13" spans="1:9" ht="12">
      <c r="A13" t="s">
        <v>109</v>
      </c>
      <c r="B13">
        <v>13</v>
      </c>
      <c r="C13">
        <v>3</v>
      </c>
      <c r="D13">
        <v>3</v>
      </c>
      <c r="E13">
        <v>3438</v>
      </c>
      <c r="F13">
        <v>27</v>
      </c>
      <c r="G13">
        <v>3</v>
      </c>
      <c r="H13">
        <v>386</v>
      </c>
      <c r="I13">
        <v>13</v>
      </c>
    </row>
    <row r="14" spans="1:9" ht="12">
      <c r="A14" t="s">
        <v>111</v>
      </c>
      <c r="B14">
        <v>11</v>
      </c>
      <c r="C14">
        <v>5</v>
      </c>
      <c r="D14">
        <v>11</v>
      </c>
      <c r="E14">
        <v>1381</v>
      </c>
      <c r="F14">
        <v>12</v>
      </c>
      <c r="G14">
        <v>1</v>
      </c>
      <c r="H14">
        <v>224</v>
      </c>
      <c r="I14">
        <v>9</v>
      </c>
    </row>
    <row r="15" spans="1:9" ht="12">
      <c r="A15" t="s">
        <v>110</v>
      </c>
      <c r="B15">
        <v>191</v>
      </c>
      <c r="C15">
        <v>263</v>
      </c>
      <c r="D15">
        <v>126</v>
      </c>
      <c r="E15">
        <v>90770</v>
      </c>
      <c r="F15">
        <v>3232</v>
      </c>
      <c r="G15">
        <v>243</v>
      </c>
      <c r="H15">
        <v>12193</v>
      </c>
      <c r="I15">
        <v>200</v>
      </c>
    </row>
    <row r="16" ht="12">
      <c r="A16" s="1" t="s">
        <v>112</v>
      </c>
    </row>
    <row r="17" spans="1:9" ht="12">
      <c r="A17" t="s">
        <v>102</v>
      </c>
      <c r="B17">
        <v>4</v>
      </c>
      <c r="C17">
        <v>8</v>
      </c>
      <c r="D17">
        <v>1</v>
      </c>
      <c r="E17">
        <v>1196</v>
      </c>
      <c r="F17">
        <v>2480</v>
      </c>
      <c r="G17">
        <v>57</v>
      </c>
      <c r="H17">
        <v>7</v>
      </c>
      <c r="I17">
        <v>0</v>
      </c>
    </row>
    <row r="18" spans="1:9" ht="12">
      <c r="A18" s="4" t="s">
        <v>103</v>
      </c>
      <c r="B18">
        <v>2</v>
      </c>
      <c r="C18">
        <v>1</v>
      </c>
      <c r="D18">
        <v>3</v>
      </c>
      <c r="E18">
        <v>3198</v>
      </c>
      <c r="F18">
        <v>3078</v>
      </c>
      <c r="G18">
        <v>65</v>
      </c>
      <c r="H18">
        <v>129</v>
      </c>
      <c r="I18">
        <v>0</v>
      </c>
    </row>
    <row r="19" spans="1:9" ht="12">
      <c r="A19" t="s">
        <v>104</v>
      </c>
      <c r="B19">
        <v>4</v>
      </c>
      <c r="C19">
        <v>11</v>
      </c>
      <c r="D19">
        <v>10</v>
      </c>
      <c r="E19">
        <v>8972</v>
      </c>
      <c r="F19">
        <v>3366</v>
      </c>
      <c r="G19">
        <v>104</v>
      </c>
      <c r="H19">
        <v>814</v>
      </c>
      <c r="I19">
        <v>9</v>
      </c>
    </row>
    <row r="20" spans="1:9" ht="12">
      <c r="A20" t="s">
        <v>105</v>
      </c>
      <c r="B20">
        <v>13</v>
      </c>
      <c r="C20">
        <v>12</v>
      </c>
      <c r="D20">
        <v>6</v>
      </c>
      <c r="E20">
        <v>9390</v>
      </c>
      <c r="F20">
        <v>1388</v>
      </c>
      <c r="G20">
        <v>47</v>
      </c>
      <c r="H20">
        <v>794</v>
      </c>
      <c r="I20">
        <v>11</v>
      </c>
    </row>
    <row r="21" spans="1:9" ht="12">
      <c r="A21" t="s">
        <v>106</v>
      </c>
      <c r="B21">
        <v>33</v>
      </c>
      <c r="C21">
        <v>22</v>
      </c>
      <c r="D21">
        <v>8</v>
      </c>
      <c r="E21">
        <v>16821</v>
      </c>
      <c r="F21">
        <v>1797</v>
      </c>
      <c r="G21">
        <v>75</v>
      </c>
      <c r="H21">
        <v>946</v>
      </c>
      <c r="I21">
        <v>15</v>
      </c>
    </row>
    <row r="22" spans="1:9" ht="12">
      <c r="A22" t="s">
        <v>107</v>
      </c>
      <c r="B22">
        <v>24</v>
      </c>
      <c r="C22">
        <v>29</v>
      </c>
      <c r="D22">
        <v>4</v>
      </c>
      <c r="E22">
        <v>11538</v>
      </c>
      <c r="F22">
        <v>981</v>
      </c>
      <c r="G22">
        <v>27</v>
      </c>
      <c r="H22">
        <v>742</v>
      </c>
      <c r="I22">
        <v>19</v>
      </c>
    </row>
    <row r="23" spans="1:9" ht="12">
      <c r="A23" t="s">
        <v>108</v>
      </c>
      <c r="B23">
        <v>16</v>
      </c>
      <c r="C23">
        <v>16</v>
      </c>
      <c r="D23">
        <v>7</v>
      </c>
      <c r="E23">
        <v>5405</v>
      </c>
      <c r="F23">
        <v>371</v>
      </c>
      <c r="G23">
        <v>12</v>
      </c>
      <c r="H23">
        <v>566</v>
      </c>
      <c r="I23">
        <v>13</v>
      </c>
    </row>
    <row r="24" spans="1:9" ht="12">
      <c r="A24" t="s">
        <v>109</v>
      </c>
      <c r="B24">
        <v>10</v>
      </c>
      <c r="C24">
        <v>6</v>
      </c>
      <c r="D24">
        <v>2</v>
      </c>
      <c r="E24">
        <v>1630</v>
      </c>
      <c r="F24">
        <v>107</v>
      </c>
      <c r="G24">
        <v>5</v>
      </c>
      <c r="H24">
        <v>331</v>
      </c>
      <c r="I24">
        <v>8</v>
      </c>
    </row>
    <row r="25" spans="1:9" ht="12">
      <c r="A25" t="s">
        <v>111</v>
      </c>
      <c r="B25">
        <v>6</v>
      </c>
      <c r="C25">
        <v>3</v>
      </c>
      <c r="D25">
        <v>7</v>
      </c>
      <c r="E25">
        <v>795</v>
      </c>
      <c r="F25">
        <v>80</v>
      </c>
      <c r="G25">
        <v>4</v>
      </c>
      <c r="H25">
        <v>375</v>
      </c>
      <c r="I25">
        <v>6</v>
      </c>
    </row>
    <row r="26" spans="1:9" ht="12">
      <c r="A26" t="s">
        <v>110</v>
      </c>
      <c r="B26">
        <v>117</v>
      </c>
      <c r="C26">
        <v>120</v>
      </c>
      <c r="D26">
        <v>50</v>
      </c>
      <c r="E26">
        <v>63670</v>
      </c>
      <c r="F26">
        <v>14363</v>
      </c>
      <c r="G26">
        <v>433</v>
      </c>
      <c r="H26">
        <v>4881</v>
      </c>
      <c r="I26">
        <v>82</v>
      </c>
    </row>
    <row r="27" ht="12">
      <c r="A27" s="1" t="s">
        <v>113</v>
      </c>
    </row>
    <row r="28" spans="1:9" ht="12">
      <c r="A28" t="s">
        <v>102</v>
      </c>
      <c r="B28">
        <v>18</v>
      </c>
      <c r="C28">
        <v>21</v>
      </c>
      <c r="D28">
        <v>4</v>
      </c>
      <c r="E28">
        <v>3157</v>
      </c>
      <c r="F28">
        <v>3669</v>
      </c>
      <c r="G28">
        <v>98</v>
      </c>
      <c r="H28">
        <v>68</v>
      </c>
      <c r="I28">
        <v>0</v>
      </c>
    </row>
    <row r="29" spans="1:9" ht="12">
      <c r="A29" s="4" t="s">
        <v>103</v>
      </c>
      <c r="B29">
        <v>4</v>
      </c>
      <c r="C29">
        <v>4</v>
      </c>
      <c r="D29">
        <v>7</v>
      </c>
      <c r="E29">
        <v>8229</v>
      </c>
      <c r="F29">
        <v>3722</v>
      </c>
      <c r="G29">
        <v>92</v>
      </c>
      <c r="H29">
        <v>1021</v>
      </c>
      <c r="I29">
        <v>5</v>
      </c>
    </row>
    <row r="30" spans="1:9" ht="12">
      <c r="A30" t="s">
        <v>104</v>
      </c>
      <c r="B30">
        <v>21</v>
      </c>
      <c r="C30">
        <v>34</v>
      </c>
      <c r="D30">
        <v>34</v>
      </c>
      <c r="E30">
        <v>21851</v>
      </c>
      <c r="F30">
        <v>3838</v>
      </c>
      <c r="G30">
        <v>154</v>
      </c>
      <c r="H30">
        <v>4589</v>
      </c>
      <c r="I30">
        <v>30</v>
      </c>
    </row>
    <row r="31" spans="1:9" ht="12">
      <c r="A31" t="s">
        <v>105</v>
      </c>
      <c r="B31">
        <v>35</v>
      </c>
      <c r="C31">
        <v>56</v>
      </c>
      <c r="D31">
        <v>34</v>
      </c>
      <c r="E31">
        <v>23217</v>
      </c>
      <c r="F31">
        <v>1627</v>
      </c>
      <c r="G31">
        <v>102</v>
      </c>
      <c r="H31">
        <v>3173</v>
      </c>
      <c r="I31">
        <v>34</v>
      </c>
    </row>
    <row r="32" spans="1:9" ht="12">
      <c r="A32" t="s">
        <v>106</v>
      </c>
      <c r="B32">
        <v>74</v>
      </c>
      <c r="C32">
        <v>101</v>
      </c>
      <c r="D32">
        <v>27</v>
      </c>
      <c r="E32">
        <v>41339</v>
      </c>
      <c r="F32">
        <v>2115</v>
      </c>
      <c r="G32">
        <v>108</v>
      </c>
      <c r="H32">
        <v>3234</v>
      </c>
      <c r="I32">
        <v>49</v>
      </c>
    </row>
    <row r="33" spans="1:9" ht="12">
      <c r="A33" t="s">
        <v>107</v>
      </c>
      <c r="B33">
        <v>65</v>
      </c>
      <c r="C33">
        <v>89</v>
      </c>
      <c r="D33">
        <v>21</v>
      </c>
      <c r="E33">
        <v>27873</v>
      </c>
      <c r="F33">
        <v>1211</v>
      </c>
      <c r="G33">
        <v>43</v>
      </c>
      <c r="H33">
        <v>2003</v>
      </c>
      <c r="I33">
        <v>68</v>
      </c>
    </row>
    <row r="34" spans="1:9" ht="12">
      <c r="A34" t="s">
        <v>108</v>
      </c>
      <c r="B34">
        <v>43</v>
      </c>
      <c r="C34">
        <v>38</v>
      </c>
      <c r="D34">
        <v>21</v>
      </c>
      <c r="E34">
        <v>14394</v>
      </c>
      <c r="F34">
        <v>444</v>
      </c>
      <c r="G34">
        <v>27</v>
      </c>
      <c r="H34">
        <v>1411</v>
      </c>
      <c r="I34">
        <v>53</v>
      </c>
    </row>
    <row r="35" spans="1:9" ht="12">
      <c r="A35" t="s">
        <v>109</v>
      </c>
      <c r="B35">
        <v>23</v>
      </c>
      <c r="C35">
        <v>10</v>
      </c>
      <c r="D35">
        <v>5</v>
      </c>
      <c r="E35">
        <v>5133</v>
      </c>
      <c r="F35">
        <v>135</v>
      </c>
      <c r="G35">
        <v>8</v>
      </c>
      <c r="H35">
        <v>732</v>
      </c>
      <c r="I35">
        <v>21</v>
      </c>
    </row>
    <row r="36" spans="1:9" ht="12">
      <c r="A36" t="s">
        <v>111</v>
      </c>
      <c r="B36">
        <v>18</v>
      </c>
      <c r="C36">
        <v>8</v>
      </c>
      <c r="D36">
        <v>18</v>
      </c>
      <c r="E36">
        <v>2205</v>
      </c>
      <c r="F36">
        <v>93</v>
      </c>
      <c r="G36">
        <v>5</v>
      </c>
      <c r="H36">
        <v>609</v>
      </c>
      <c r="I36">
        <v>15</v>
      </c>
    </row>
    <row r="37" spans="1:9" ht="12">
      <c r="A37" t="s">
        <v>110</v>
      </c>
      <c r="B37">
        <v>318</v>
      </c>
      <c r="C37">
        <v>396</v>
      </c>
      <c r="D37">
        <v>204</v>
      </c>
      <c r="E37">
        <v>159548</v>
      </c>
      <c r="F37">
        <v>17850</v>
      </c>
      <c r="G37">
        <v>696</v>
      </c>
      <c r="H37">
        <v>17517</v>
      </c>
      <c r="I37">
        <v>291</v>
      </c>
    </row>
    <row r="41" ht="12">
      <c r="B41" t="s">
        <v>121</v>
      </c>
    </row>
    <row r="43" spans="2:9" ht="12">
      <c r="B43" t="s">
        <v>114</v>
      </c>
      <c r="C43" t="s">
        <v>76</v>
      </c>
      <c r="D43" t="s">
        <v>115</v>
      </c>
      <c r="E43" t="s">
        <v>79</v>
      </c>
      <c r="F43" t="s">
        <v>116</v>
      </c>
      <c r="G43" t="s">
        <v>117</v>
      </c>
      <c r="H43" t="s">
        <v>118</v>
      </c>
      <c r="I43" t="s">
        <v>119</v>
      </c>
    </row>
    <row r="44" ht="12">
      <c r="A44" s="1" t="s">
        <v>101</v>
      </c>
    </row>
    <row r="45" spans="1:9" ht="12">
      <c r="A45" t="s">
        <v>102</v>
      </c>
      <c r="B45">
        <v>1</v>
      </c>
      <c r="C45">
        <v>1</v>
      </c>
      <c r="D45">
        <v>0.2</v>
      </c>
      <c r="E45">
        <v>144.1</v>
      </c>
      <c r="F45">
        <v>86.7</v>
      </c>
      <c r="G45">
        <v>3</v>
      </c>
      <c r="H45">
        <v>4.4</v>
      </c>
      <c r="I45">
        <v>0</v>
      </c>
    </row>
    <row r="46" spans="1:9" ht="12">
      <c r="A46" s="4" t="s">
        <v>103</v>
      </c>
      <c r="B46" t="s">
        <v>92</v>
      </c>
      <c r="C46">
        <v>0.4</v>
      </c>
      <c r="D46">
        <v>0.6</v>
      </c>
      <c r="E46">
        <v>714.9</v>
      </c>
      <c r="F46">
        <v>90.1</v>
      </c>
      <c r="G46">
        <v>3.9</v>
      </c>
      <c r="H46">
        <v>126.8</v>
      </c>
      <c r="I46">
        <v>0.6</v>
      </c>
    </row>
    <row r="47" spans="1:9" ht="12">
      <c r="A47" t="s">
        <v>104</v>
      </c>
      <c r="B47">
        <v>2.4</v>
      </c>
      <c r="C47">
        <v>3.1</v>
      </c>
      <c r="D47">
        <v>3.4</v>
      </c>
      <c r="E47">
        <v>1793</v>
      </c>
      <c r="F47">
        <v>64.1</v>
      </c>
      <c r="G47">
        <v>7.1</v>
      </c>
      <c r="H47">
        <v>526.6</v>
      </c>
      <c r="I47">
        <v>3</v>
      </c>
    </row>
    <row r="48" spans="1:9" ht="12">
      <c r="A48" t="s">
        <v>105</v>
      </c>
      <c r="B48">
        <v>3.2</v>
      </c>
      <c r="C48">
        <v>6.2</v>
      </c>
      <c r="D48">
        <v>4</v>
      </c>
      <c r="E48">
        <v>1934.8</v>
      </c>
      <c r="F48">
        <v>30.7</v>
      </c>
      <c r="G48">
        <v>6.9</v>
      </c>
      <c r="H48">
        <v>336.9</v>
      </c>
      <c r="I48">
        <v>3.4</v>
      </c>
    </row>
    <row r="49" spans="1:9" ht="12">
      <c r="A49" t="s">
        <v>106</v>
      </c>
      <c r="B49">
        <v>2.7</v>
      </c>
      <c r="C49">
        <v>5.4</v>
      </c>
      <c r="D49">
        <v>1.3</v>
      </c>
      <c r="E49">
        <v>1651.4</v>
      </c>
      <c r="F49">
        <v>19.6</v>
      </c>
      <c r="G49">
        <v>2.1</v>
      </c>
      <c r="H49">
        <v>153.3</v>
      </c>
      <c r="I49">
        <v>2.4</v>
      </c>
    </row>
    <row r="50" spans="1:9" ht="12">
      <c r="A50" t="s">
        <v>107</v>
      </c>
      <c r="B50">
        <v>2.8</v>
      </c>
      <c r="C50">
        <v>3.8</v>
      </c>
      <c r="D50">
        <v>1.1</v>
      </c>
      <c r="E50">
        <v>1064.9</v>
      </c>
      <c r="F50">
        <v>13.9</v>
      </c>
      <c r="G50">
        <v>0.9</v>
      </c>
      <c r="H50">
        <v>82.3</v>
      </c>
      <c r="I50">
        <v>3.2</v>
      </c>
    </row>
    <row r="51" spans="1:9" ht="12">
      <c r="A51" t="s">
        <v>108</v>
      </c>
      <c r="B51">
        <v>1.9</v>
      </c>
      <c r="C51">
        <v>1.6</v>
      </c>
      <c r="D51">
        <v>1</v>
      </c>
      <c r="E51">
        <v>655.4</v>
      </c>
      <c r="F51">
        <v>4.9</v>
      </c>
      <c r="G51">
        <v>1.1</v>
      </c>
      <c r="H51">
        <v>61.6</v>
      </c>
      <c r="I51">
        <v>3</v>
      </c>
    </row>
    <row r="52" spans="1:9" ht="12">
      <c r="A52" t="s">
        <v>109</v>
      </c>
      <c r="B52">
        <v>1.3</v>
      </c>
      <c r="C52">
        <v>0.3</v>
      </c>
      <c r="D52">
        <v>3</v>
      </c>
      <c r="E52">
        <v>352.7</v>
      </c>
      <c r="F52">
        <v>2.8</v>
      </c>
      <c r="G52">
        <v>0.3</v>
      </c>
      <c r="H52">
        <v>39.6</v>
      </c>
      <c r="I52">
        <v>1.3</v>
      </c>
    </row>
    <row r="53" spans="1:9" ht="12">
      <c r="A53" t="s">
        <v>111</v>
      </c>
      <c r="B53">
        <v>1</v>
      </c>
      <c r="C53">
        <v>0.5</v>
      </c>
      <c r="D53">
        <v>1</v>
      </c>
      <c r="E53">
        <v>124.9</v>
      </c>
      <c r="F53">
        <v>1.1</v>
      </c>
      <c r="G53" t="s">
        <v>92</v>
      </c>
      <c r="H53">
        <v>20.3</v>
      </c>
      <c r="I53">
        <v>0.8</v>
      </c>
    </row>
    <row r="54" spans="1:9" ht="12">
      <c r="A54" t="s">
        <v>110</v>
      </c>
      <c r="B54">
        <v>2</v>
      </c>
      <c r="C54">
        <v>2.7</v>
      </c>
      <c r="D54">
        <v>1.3</v>
      </c>
      <c r="E54">
        <v>929.4</v>
      </c>
      <c r="F54">
        <v>33.1</v>
      </c>
      <c r="G54">
        <v>2.5</v>
      </c>
      <c r="H54">
        <v>124.8</v>
      </c>
      <c r="I54">
        <v>2</v>
      </c>
    </row>
    <row r="55" ht="12">
      <c r="A55" s="1" t="s">
        <v>112</v>
      </c>
    </row>
    <row r="56" spans="1:9" ht="12">
      <c r="A56" t="s">
        <v>102</v>
      </c>
      <c r="B56">
        <v>0.3</v>
      </c>
      <c r="C56">
        <v>0.6</v>
      </c>
      <c r="D56" t="s">
        <v>92</v>
      </c>
      <c r="E56">
        <v>93.6</v>
      </c>
      <c r="F56">
        <v>194</v>
      </c>
      <c r="G56">
        <v>4.5</v>
      </c>
      <c r="H56">
        <v>0.5</v>
      </c>
      <c r="I56">
        <v>0</v>
      </c>
    </row>
    <row r="57" spans="1:9" ht="12">
      <c r="A57" s="4" t="s">
        <v>103</v>
      </c>
      <c r="B57" t="s">
        <v>92</v>
      </c>
      <c r="C57" t="s">
        <v>92</v>
      </c>
      <c r="D57">
        <v>0.5</v>
      </c>
      <c r="E57">
        <v>479.7</v>
      </c>
      <c r="F57">
        <v>461.7</v>
      </c>
      <c r="G57">
        <v>9.8</v>
      </c>
      <c r="H57">
        <v>19.4</v>
      </c>
      <c r="I57">
        <v>0</v>
      </c>
    </row>
    <row r="58" spans="1:9" ht="12">
      <c r="A58" t="s">
        <v>104</v>
      </c>
      <c r="B58">
        <v>0.6</v>
      </c>
      <c r="C58">
        <v>1.6</v>
      </c>
      <c r="D58">
        <v>1.5</v>
      </c>
      <c r="E58">
        <v>1330.3</v>
      </c>
      <c r="F58">
        <v>499.1</v>
      </c>
      <c r="G58">
        <v>15.4</v>
      </c>
      <c r="H58">
        <v>120.7</v>
      </c>
      <c r="I58">
        <v>1.3</v>
      </c>
    </row>
    <row r="59" spans="1:9" ht="12">
      <c r="A59" t="s">
        <v>105</v>
      </c>
      <c r="B59">
        <v>2</v>
      </c>
      <c r="C59">
        <v>1.8</v>
      </c>
      <c r="D59">
        <v>0.9</v>
      </c>
      <c r="E59">
        <v>1418.1</v>
      </c>
      <c r="F59">
        <v>209.6</v>
      </c>
      <c r="G59">
        <v>7.1</v>
      </c>
      <c r="H59">
        <v>119.9</v>
      </c>
      <c r="I59">
        <v>1.7</v>
      </c>
    </row>
    <row r="60" spans="1:9" ht="12">
      <c r="A60" t="s">
        <v>106</v>
      </c>
      <c r="B60">
        <v>2.3</v>
      </c>
      <c r="C60">
        <v>1.5</v>
      </c>
      <c r="D60">
        <v>0.6</v>
      </c>
      <c r="E60">
        <v>1160.8</v>
      </c>
      <c r="F60">
        <v>124</v>
      </c>
      <c r="G60">
        <v>5.2</v>
      </c>
      <c r="H60">
        <v>65.3</v>
      </c>
      <c r="I60">
        <v>1</v>
      </c>
    </row>
    <row r="61" spans="1:9" ht="12">
      <c r="A61" t="s">
        <v>107</v>
      </c>
      <c r="B61">
        <v>1.6</v>
      </c>
      <c r="C61">
        <v>1.9</v>
      </c>
      <c r="D61">
        <v>0.3</v>
      </c>
      <c r="E61">
        <v>764.9</v>
      </c>
      <c r="F61">
        <v>65</v>
      </c>
      <c r="G61">
        <v>1.8</v>
      </c>
      <c r="H61">
        <v>49.2</v>
      </c>
      <c r="I61">
        <v>1.3</v>
      </c>
    </row>
    <row r="62" spans="1:9" ht="12">
      <c r="A62" t="s">
        <v>108</v>
      </c>
      <c r="B62">
        <v>1.2</v>
      </c>
      <c r="C62">
        <v>1.2</v>
      </c>
      <c r="D62">
        <v>0.5</v>
      </c>
      <c r="E62">
        <v>400.9</v>
      </c>
      <c r="F62">
        <v>27.5</v>
      </c>
      <c r="G62">
        <v>0.9</v>
      </c>
      <c r="H62">
        <v>42</v>
      </c>
      <c r="I62">
        <v>1</v>
      </c>
    </row>
    <row r="63" spans="1:9" ht="12">
      <c r="A63" t="s">
        <v>109</v>
      </c>
      <c r="B63">
        <v>1</v>
      </c>
      <c r="C63">
        <v>0.6</v>
      </c>
      <c r="D63" t="s">
        <v>92</v>
      </c>
      <c r="E63">
        <v>169.3</v>
      </c>
      <c r="F63">
        <v>11.1</v>
      </c>
      <c r="G63">
        <v>0.5</v>
      </c>
      <c r="H63">
        <v>34.4</v>
      </c>
      <c r="I63">
        <v>0.8</v>
      </c>
    </row>
    <row r="64" spans="1:9" ht="12">
      <c r="A64" t="s">
        <v>111</v>
      </c>
      <c r="B64">
        <v>0.4</v>
      </c>
      <c r="C64">
        <v>0.2</v>
      </c>
      <c r="D64">
        <v>0.5</v>
      </c>
      <c r="E64">
        <v>57.3</v>
      </c>
      <c r="F64">
        <v>5.8</v>
      </c>
      <c r="G64">
        <v>0.3</v>
      </c>
      <c r="H64">
        <v>27</v>
      </c>
      <c r="I64">
        <v>0.4</v>
      </c>
    </row>
    <row r="65" spans="1:9" ht="12">
      <c r="A65" t="s">
        <v>110</v>
      </c>
      <c r="B65">
        <v>1.2</v>
      </c>
      <c r="C65">
        <v>1.2</v>
      </c>
      <c r="D65">
        <v>0.5</v>
      </c>
      <c r="E65">
        <v>640.7</v>
      </c>
      <c r="F65">
        <v>144.5</v>
      </c>
      <c r="G65">
        <v>4.4</v>
      </c>
      <c r="H65">
        <v>49.1</v>
      </c>
      <c r="I65">
        <v>0.8</v>
      </c>
    </row>
    <row r="66" ht="12">
      <c r="A66" s="1" t="s">
        <v>113</v>
      </c>
    </row>
    <row r="67" spans="1:9" ht="12">
      <c r="A67" t="s">
        <v>102</v>
      </c>
      <c r="B67">
        <v>0.7</v>
      </c>
      <c r="C67">
        <v>0.8</v>
      </c>
      <c r="D67">
        <v>0.2</v>
      </c>
      <c r="E67">
        <v>120.2</v>
      </c>
      <c r="F67">
        <v>139.7</v>
      </c>
      <c r="G67">
        <v>3.7</v>
      </c>
      <c r="H67">
        <v>2.6</v>
      </c>
      <c r="I67">
        <v>0</v>
      </c>
    </row>
    <row r="68" spans="1:9" ht="12">
      <c r="A68" s="4" t="s">
        <v>103</v>
      </c>
      <c r="B68">
        <v>0.3</v>
      </c>
      <c r="C68">
        <v>0.3</v>
      </c>
      <c r="D68">
        <v>0.5</v>
      </c>
      <c r="E68">
        <v>602.1</v>
      </c>
      <c r="F68">
        <v>272.3</v>
      </c>
      <c r="G68">
        <v>6.7</v>
      </c>
      <c r="H68">
        <v>74.7</v>
      </c>
      <c r="I68">
        <v>0.4</v>
      </c>
    </row>
    <row r="69" spans="1:9" ht="12">
      <c r="A69" t="s">
        <v>104</v>
      </c>
      <c r="B69">
        <v>1.5</v>
      </c>
      <c r="C69">
        <v>2.5</v>
      </c>
      <c r="D69">
        <v>2.5</v>
      </c>
      <c r="E69">
        <v>1580.5</v>
      </c>
      <c r="F69">
        <v>277.6</v>
      </c>
      <c r="G69">
        <v>11.1</v>
      </c>
      <c r="H69">
        <v>331.9</v>
      </c>
      <c r="I69">
        <v>2.2</v>
      </c>
    </row>
    <row r="70" spans="1:9" ht="12">
      <c r="A70" t="s">
        <v>105</v>
      </c>
      <c r="B70">
        <v>2.6</v>
      </c>
      <c r="C70">
        <v>4.2</v>
      </c>
      <c r="D70">
        <v>2.5</v>
      </c>
      <c r="E70">
        <v>1728.7</v>
      </c>
      <c r="F70">
        <v>121.1</v>
      </c>
      <c r="G70">
        <v>7.6</v>
      </c>
      <c r="H70">
        <v>236.3</v>
      </c>
      <c r="I70">
        <v>2.5</v>
      </c>
    </row>
    <row r="71" spans="1:9" ht="12">
      <c r="A71" t="s">
        <v>106</v>
      </c>
      <c r="B71">
        <v>2.6</v>
      </c>
      <c r="C71">
        <v>3.5</v>
      </c>
      <c r="D71">
        <v>0.9</v>
      </c>
      <c r="E71">
        <v>1436.5</v>
      </c>
      <c r="F71">
        <v>73.5</v>
      </c>
      <c r="G71">
        <v>3.8</v>
      </c>
      <c r="H71">
        <v>112.4</v>
      </c>
      <c r="I71">
        <v>1.7</v>
      </c>
    </row>
    <row r="72" spans="1:9" ht="12">
      <c r="A72" t="s">
        <v>107</v>
      </c>
      <c r="B72">
        <v>2.2</v>
      </c>
      <c r="C72">
        <v>3</v>
      </c>
      <c r="D72">
        <v>0.7</v>
      </c>
      <c r="E72">
        <v>931.8</v>
      </c>
      <c r="F72">
        <v>40.5</v>
      </c>
      <c r="G72">
        <v>1.4</v>
      </c>
      <c r="H72">
        <v>67</v>
      </c>
      <c r="I72">
        <v>2.3</v>
      </c>
    </row>
    <row r="73" spans="1:9" ht="12">
      <c r="A73" t="s">
        <v>108</v>
      </c>
      <c r="B73">
        <v>1.6</v>
      </c>
      <c r="C73">
        <v>1.4</v>
      </c>
      <c r="D73">
        <v>0.8</v>
      </c>
      <c r="E73">
        <v>536</v>
      </c>
      <c r="F73">
        <v>16.5</v>
      </c>
      <c r="G73">
        <v>1</v>
      </c>
      <c r="H73">
        <v>52.5</v>
      </c>
      <c r="I73">
        <v>2</v>
      </c>
    </row>
    <row r="74" spans="1:9" ht="12">
      <c r="A74" t="s">
        <v>109</v>
      </c>
      <c r="B74">
        <v>1.2</v>
      </c>
      <c r="C74">
        <v>0.5</v>
      </c>
      <c r="D74">
        <v>0.3</v>
      </c>
      <c r="E74">
        <v>264.9</v>
      </c>
      <c r="F74">
        <v>7</v>
      </c>
      <c r="G74">
        <v>0.4</v>
      </c>
      <c r="H74">
        <v>37.8</v>
      </c>
      <c r="I74">
        <v>1.1</v>
      </c>
    </row>
    <row r="75" spans="1:9" ht="12">
      <c r="A75" t="s">
        <v>111</v>
      </c>
      <c r="B75">
        <v>0.7</v>
      </c>
      <c r="C75">
        <v>0.3</v>
      </c>
      <c r="D75">
        <v>0.7</v>
      </c>
      <c r="E75">
        <v>88.4</v>
      </c>
      <c r="F75">
        <v>3.7</v>
      </c>
      <c r="G75">
        <v>0.2</v>
      </c>
      <c r="H75">
        <v>24.4</v>
      </c>
      <c r="I75">
        <v>0.6</v>
      </c>
    </row>
    <row r="76" spans="1:9" ht="12">
      <c r="A76" t="s">
        <v>110</v>
      </c>
      <c r="B76">
        <v>1.6</v>
      </c>
      <c r="C76">
        <v>2</v>
      </c>
      <c r="D76">
        <v>1</v>
      </c>
      <c r="E76">
        <v>809.7</v>
      </c>
      <c r="F76">
        <v>90.6</v>
      </c>
      <c r="G76">
        <v>3.5</v>
      </c>
      <c r="H76">
        <v>88.9</v>
      </c>
      <c r="I76">
        <v>1.5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4" sqref="A14"/>
    </sheetView>
  </sheetViews>
  <sheetFormatPr defaultColWidth="11.421875" defaultRowHeight="12.75"/>
  <cols>
    <col min="1" max="3" width="8.8515625" style="0" customWidth="1"/>
    <col min="4" max="4" width="16.7109375" style="0" customWidth="1"/>
    <col min="5" max="16384" width="8.8515625" style="0" customWidth="1"/>
  </cols>
  <sheetData>
    <row r="1" ht="12">
      <c r="A1" t="s">
        <v>60</v>
      </c>
    </row>
    <row r="3" spans="3:8" ht="12">
      <c r="C3" t="s">
        <v>75</v>
      </c>
      <c r="D3" t="s">
        <v>76</v>
      </c>
      <c r="E3" t="s">
        <v>16</v>
      </c>
      <c r="F3" t="s">
        <v>26</v>
      </c>
      <c r="G3" t="s">
        <v>117</v>
      </c>
      <c r="H3" t="s">
        <v>118</v>
      </c>
    </row>
    <row r="4" ht="12">
      <c r="A4" t="s">
        <v>20</v>
      </c>
    </row>
    <row r="5" spans="1:8" ht="12">
      <c r="A5" t="s">
        <v>21</v>
      </c>
      <c r="C5">
        <v>42</v>
      </c>
      <c r="D5">
        <v>87</v>
      </c>
      <c r="E5">
        <v>675</v>
      </c>
      <c r="F5">
        <v>27</v>
      </c>
      <c r="G5">
        <v>34</v>
      </c>
      <c r="H5">
        <v>1168</v>
      </c>
    </row>
    <row r="6" spans="1:8" ht="12">
      <c r="A6" t="s">
        <v>22</v>
      </c>
      <c r="C6">
        <v>72</v>
      </c>
      <c r="D6">
        <v>138</v>
      </c>
      <c r="E6">
        <v>5540</v>
      </c>
      <c r="F6">
        <v>139</v>
      </c>
      <c r="G6">
        <v>62</v>
      </c>
      <c r="H6">
        <v>4047</v>
      </c>
    </row>
    <row r="7" spans="1:8" ht="12">
      <c r="A7" t="s">
        <v>23</v>
      </c>
      <c r="C7">
        <v>0</v>
      </c>
      <c r="D7">
        <v>0</v>
      </c>
      <c r="E7">
        <v>161</v>
      </c>
      <c r="F7">
        <v>4</v>
      </c>
      <c r="G7">
        <v>3</v>
      </c>
      <c r="H7">
        <v>350</v>
      </c>
    </row>
    <row r="8" spans="1:8" ht="12">
      <c r="A8" t="s">
        <v>24</v>
      </c>
      <c r="C8">
        <v>38</v>
      </c>
      <c r="D8">
        <v>53</v>
      </c>
      <c r="E8">
        <v>12834</v>
      </c>
      <c r="F8">
        <v>92</v>
      </c>
      <c r="G8">
        <v>24</v>
      </c>
      <c r="H8">
        <v>1290</v>
      </c>
    </row>
    <row r="9" spans="1:8" ht="12">
      <c r="A9" t="s">
        <v>27</v>
      </c>
      <c r="C9">
        <v>167</v>
      </c>
      <c r="D9">
        <v>297</v>
      </c>
      <c r="E9">
        <v>19855</v>
      </c>
      <c r="F9">
        <v>265</v>
      </c>
      <c r="G9">
        <v>130</v>
      </c>
      <c r="H9">
        <v>7817</v>
      </c>
    </row>
    <row r="10" spans="1:8" ht="12">
      <c r="A10" t="s">
        <v>25</v>
      </c>
      <c r="C10">
        <v>151</v>
      </c>
      <c r="D10">
        <v>99</v>
      </c>
      <c r="E10">
        <v>139693</v>
      </c>
      <c r="F10">
        <v>17585</v>
      </c>
      <c r="G10">
        <v>566</v>
      </c>
      <c r="H10">
        <v>13144</v>
      </c>
    </row>
    <row r="11" spans="1:8" ht="12">
      <c r="A11" t="s">
        <v>110</v>
      </c>
      <c r="C11">
        <v>318</v>
      </c>
      <c r="D11">
        <v>396</v>
      </c>
      <c r="E11">
        <v>159548</v>
      </c>
      <c r="F11">
        <v>17850</v>
      </c>
      <c r="G11">
        <v>696</v>
      </c>
      <c r="H11">
        <v>20961</v>
      </c>
    </row>
    <row r="13" ht="12">
      <c r="A13" t="s">
        <v>61</v>
      </c>
    </row>
    <row r="14" ht="12">
      <c r="A14" t="s">
        <v>20</v>
      </c>
    </row>
    <row r="15" spans="1:8" ht="12">
      <c r="A15" t="s">
        <v>21</v>
      </c>
      <c r="C15">
        <v>13.2</v>
      </c>
      <c r="D15">
        <v>22</v>
      </c>
      <c r="E15">
        <v>0.4</v>
      </c>
      <c r="F15">
        <v>0.2</v>
      </c>
      <c r="G15">
        <v>4.9</v>
      </c>
      <c r="H15">
        <v>5.6</v>
      </c>
    </row>
    <row r="16" spans="1:8" ht="12">
      <c r="A16" t="s">
        <v>22</v>
      </c>
      <c r="C16">
        <v>22.6</v>
      </c>
      <c r="D16">
        <v>34.8</v>
      </c>
      <c r="E16">
        <v>3.5</v>
      </c>
      <c r="F16">
        <v>0.8</v>
      </c>
      <c r="G16">
        <v>8.9</v>
      </c>
      <c r="H16">
        <v>19.3</v>
      </c>
    </row>
    <row r="17" spans="1:8" ht="12">
      <c r="A17" t="s">
        <v>23</v>
      </c>
      <c r="C17">
        <v>0</v>
      </c>
      <c r="D17">
        <v>0</v>
      </c>
      <c r="E17">
        <v>0.1</v>
      </c>
      <c r="F17">
        <v>0</v>
      </c>
      <c r="G17">
        <v>0.4</v>
      </c>
      <c r="H17">
        <v>1.7</v>
      </c>
    </row>
    <row r="18" spans="1:8" ht="12">
      <c r="A18" t="s">
        <v>24</v>
      </c>
      <c r="C18">
        <v>11.9</v>
      </c>
      <c r="D18">
        <v>13.4</v>
      </c>
      <c r="E18">
        <v>8</v>
      </c>
      <c r="F18">
        <v>0.5</v>
      </c>
      <c r="G18">
        <v>3.4</v>
      </c>
      <c r="H18">
        <v>6.2</v>
      </c>
    </row>
    <row r="19" spans="1:8" ht="12">
      <c r="A19" t="s">
        <v>27</v>
      </c>
      <c r="C19">
        <v>52.5</v>
      </c>
      <c r="D19">
        <v>75</v>
      </c>
      <c r="E19">
        <v>12.4</v>
      </c>
      <c r="F19">
        <v>1.5</v>
      </c>
      <c r="G19">
        <v>18.7</v>
      </c>
      <c r="H19">
        <v>37.3</v>
      </c>
    </row>
    <row r="20" spans="1:8" ht="12">
      <c r="A20" t="s">
        <v>25</v>
      </c>
      <c r="C20">
        <v>47.5</v>
      </c>
      <c r="D20">
        <v>25</v>
      </c>
      <c r="E20">
        <v>87.6</v>
      </c>
      <c r="F20">
        <v>98.5</v>
      </c>
      <c r="G20">
        <v>81.3</v>
      </c>
      <c r="H20">
        <v>62.7</v>
      </c>
    </row>
    <row r="21" spans="1:8" ht="12">
      <c r="A21" t="s">
        <v>110</v>
      </c>
      <c r="C21">
        <v>100</v>
      </c>
      <c r="D21">
        <v>100</v>
      </c>
      <c r="E21">
        <v>100</v>
      </c>
      <c r="F21">
        <v>100</v>
      </c>
      <c r="G21">
        <v>100</v>
      </c>
      <c r="H21">
        <v>100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D23" sqref="A23:D23"/>
    </sheetView>
  </sheetViews>
  <sheetFormatPr defaultColWidth="11.421875" defaultRowHeight="12.75"/>
  <cols>
    <col min="1" max="1" width="26.421875" style="0" customWidth="1"/>
    <col min="2" max="16384" width="8.8515625" style="0" customWidth="1"/>
  </cols>
  <sheetData>
    <row r="1" ht="12">
      <c r="A1" t="s">
        <v>59</v>
      </c>
    </row>
    <row r="3" spans="2:11" ht="12">
      <c r="B3">
        <v>1993</v>
      </c>
      <c r="C3">
        <v>1994</v>
      </c>
      <c r="D3">
        <v>1995</v>
      </c>
      <c r="E3">
        <v>1996</v>
      </c>
      <c r="F3">
        <v>1997</v>
      </c>
      <c r="G3">
        <v>1998</v>
      </c>
      <c r="H3">
        <v>1999</v>
      </c>
      <c r="I3">
        <v>2000</v>
      </c>
      <c r="J3">
        <v>2001</v>
      </c>
      <c r="K3">
        <v>2002</v>
      </c>
    </row>
    <row r="4" spans="1:11" ht="12">
      <c r="A4" t="s">
        <v>74</v>
      </c>
      <c r="B4">
        <v>5</v>
      </c>
      <c r="C4">
        <v>5</v>
      </c>
      <c r="D4">
        <v>5</v>
      </c>
      <c r="E4">
        <v>4</v>
      </c>
      <c r="F4">
        <v>4</v>
      </c>
      <c r="G4">
        <v>2</v>
      </c>
      <c r="H4">
        <v>5</v>
      </c>
      <c r="I4">
        <v>3</v>
      </c>
      <c r="J4">
        <v>2</v>
      </c>
      <c r="K4">
        <v>5</v>
      </c>
    </row>
    <row r="5" spans="1:11" ht="12">
      <c r="A5" t="s">
        <v>75</v>
      </c>
      <c r="B5">
        <v>2</v>
      </c>
      <c r="C5">
        <v>3</v>
      </c>
      <c r="D5">
        <v>1</v>
      </c>
      <c r="E5">
        <v>1</v>
      </c>
      <c r="F5">
        <v>6</v>
      </c>
      <c r="G5">
        <v>1</v>
      </c>
      <c r="H5">
        <v>2</v>
      </c>
      <c r="I5">
        <v>2</v>
      </c>
      <c r="J5">
        <v>1</v>
      </c>
      <c r="K5">
        <v>2</v>
      </c>
    </row>
    <row r="6" spans="1:11" ht="12">
      <c r="A6" t="s">
        <v>76</v>
      </c>
      <c r="B6">
        <v>3</v>
      </c>
      <c r="C6">
        <v>2</v>
      </c>
      <c r="D6">
        <v>4</v>
      </c>
      <c r="E6">
        <v>2</v>
      </c>
      <c r="F6">
        <v>2</v>
      </c>
      <c r="G6">
        <v>1</v>
      </c>
      <c r="H6">
        <v>2</v>
      </c>
      <c r="I6">
        <v>0</v>
      </c>
      <c r="J6">
        <v>0</v>
      </c>
      <c r="K6">
        <v>1</v>
      </c>
    </row>
    <row r="7" spans="1:11" ht="12">
      <c r="A7" t="s">
        <v>77</v>
      </c>
      <c r="B7">
        <v>0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">
      <c r="A8" t="s">
        <v>78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1</v>
      </c>
      <c r="J8">
        <v>1</v>
      </c>
      <c r="K8">
        <v>2</v>
      </c>
    </row>
    <row r="9" spans="1:11" ht="12">
      <c r="A9" t="s">
        <v>16</v>
      </c>
      <c r="B9" t="s">
        <v>92</v>
      </c>
      <c r="C9" t="s">
        <v>92</v>
      </c>
      <c r="D9">
        <v>1389</v>
      </c>
      <c r="E9">
        <v>1804</v>
      </c>
      <c r="F9">
        <v>1689</v>
      </c>
      <c r="G9">
        <v>1667</v>
      </c>
      <c r="H9">
        <v>1686</v>
      </c>
      <c r="I9">
        <v>1742</v>
      </c>
      <c r="J9">
        <v>1955</v>
      </c>
      <c r="K9">
        <v>1984</v>
      </c>
    </row>
    <row r="10" spans="1:11" ht="12">
      <c r="A10" t="s">
        <v>41</v>
      </c>
      <c r="B10">
        <v>81</v>
      </c>
      <c r="C10">
        <v>99</v>
      </c>
      <c r="D10">
        <v>75</v>
      </c>
      <c r="E10">
        <v>116</v>
      </c>
      <c r="F10">
        <v>110</v>
      </c>
      <c r="G10">
        <v>86</v>
      </c>
      <c r="H10">
        <v>94</v>
      </c>
      <c r="I10">
        <v>116</v>
      </c>
      <c r="J10">
        <v>179</v>
      </c>
      <c r="K10">
        <v>180</v>
      </c>
    </row>
    <row r="11" spans="1:11" ht="12">
      <c r="A11" t="s">
        <v>117</v>
      </c>
      <c r="B11">
        <v>3</v>
      </c>
      <c r="C11">
        <v>1</v>
      </c>
      <c r="D11">
        <v>1</v>
      </c>
      <c r="E11">
        <v>2</v>
      </c>
      <c r="F11">
        <v>9</v>
      </c>
      <c r="G11">
        <v>3</v>
      </c>
      <c r="H11">
        <v>9</v>
      </c>
      <c r="I11">
        <v>5</v>
      </c>
      <c r="J11">
        <v>3</v>
      </c>
      <c r="K11">
        <v>10</v>
      </c>
    </row>
    <row r="12" spans="1:11" ht="12">
      <c r="A12" t="s">
        <v>118</v>
      </c>
      <c r="B12">
        <v>115</v>
      </c>
      <c r="C12">
        <v>130</v>
      </c>
      <c r="D12">
        <v>160</v>
      </c>
      <c r="E12">
        <v>206</v>
      </c>
      <c r="F12">
        <v>230</v>
      </c>
      <c r="G12">
        <v>292</v>
      </c>
      <c r="H12">
        <v>313</v>
      </c>
      <c r="I12">
        <v>306</v>
      </c>
      <c r="J12">
        <v>255</v>
      </c>
      <c r="K12">
        <v>211</v>
      </c>
    </row>
    <row r="13" spans="1:11" ht="12">
      <c r="A13" t="s">
        <v>43</v>
      </c>
      <c r="B13">
        <v>54</v>
      </c>
      <c r="C13">
        <v>64</v>
      </c>
      <c r="D13">
        <v>78</v>
      </c>
      <c r="E13">
        <v>98</v>
      </c>
      <c r="F13">
        <v>113</v>
      </c>
      <c r="G13">
        <v>135</v>
      </c>
      <c r="H13">
        <v>118</v>
      </c>
      <c r="I13">
        <v>114</v>
      </c>
      <c r="J13">
        <v>98</v>
      </c>
      <c r="K13">
        <v>36</v>
      </c>
    </row>
    <row r="14" spans="1:11" ht="12">
      <c r="A14" t="s">
        <v>30</v>
      </c>
      <c r="B14">
        <v>61</v>
      </c>
      <c r="C14">
        <v>66</v>
      </c>
      <c r="D14">
        <v>82</v>
      </c>
      <c r="E14">
        <v>108</v>
      </c>
      <c r="F14">
        <v>117</v>
      </c>
      <c r="G14">
        <v>157</v>
      </c>
      <c r="H14">
        <v>195</v>
      </c>
      <c r="I14">
        <v>192</v>
      </c>
      <c r="J14">
        <v>157</v>
      </c>
      <c r="K14">
        <v>175</v>
      </c>
    </row>
    <row r="15" spans="1:11" ht="12">
      <c r="A15" t="s">
        <v>44</v>
      </c>
      <c r="B15">
        <v>3</v>
      </c>
      <c r="C15">
        <v>1</v>
      </c>
      <c r="D15">
        <v>1</v>
      </c>
      <c r="E15">
        <v>1</v>
      </c>
      <c r="F15">
        <v>3</v>
      </c>
      <c r="G15">
        <v>0</v>
      </c>
      <c r="H15">
        <v>2</v>
      </c>
      <c r="I15">
        <v>2</v>
      </c>
      <c r="J15">
        <v>2</v>
      </c>
      <c r="K15">
        <v>0</v>
      </c>
    </row>
    <row r="16" spans="1:11" ht="12">
      <c r="A16" t="s">
        <v>45</v>
      </c>
      <c r="B16">
        <v>5700</v>
      </c>
      <c r="C16">
        <v>4997</v>
      </c>
      <c r="D16">
        <v>4873</v>
      </c>
      <c r="E16">
        <v>4505</v>
      </c>
      <c r="F16">
        <v>4392</v>
      </c>
      <c r="G16">
        <v>5592</v>
      </c>
      <c r="H16">
        <v>7318</v>
      </c>
      <c r="I16">
        <v>7628</v>
      </c>
      <c r="J16">
        <v>5931</v>
      </c>
      <c r="K16">
        <v>6344</v>
      </c>
    </row>
    <row r="17" spans="1:11" ht="12">
      <c r="A17" t="s">
        <v>46</v>
      </c>
      <c r="B17" t="s">
        <v>92</v>
      </c>
      <c r="C17" t="s">
        <v>92</v>
      </c>
      <c r="D17">
        <v>3596</v>
      </c>
      <c r="E17">
        <v>3228</v>
      </c>
      <c r="F17">
        <v>3160</v>
      </c>
      <c r="G17">
        <v>4080</v>
      </c>
      <c r="H17">
        <v>6376</v>
      </c>
      <c r="I17">
        <v>6455</v>
      </c>
      <c r="J17">
        <v>5054</v>
      </c>
      <c r="K17">
        <v>5412</v>
      </c>
    </row>
    <row r="18" spans="1:11" ht="12">
      <c r="A18" t="s">
        <v>19</v>
      </c>
      <c r="B18" t="s">
        <v>92</v>
      </c>
      <c r="C18" t="s">
        <v>92</v>
      </c>
      <c r="D18">
        <v>1277</v>
      </c>
      <c r="E18">
        <v>1277</v>
      </c>
      <c r="F18">
        <v>1232</v>
      </c>
      <c r="G18">
        <v>1512</v>
      </c>
      <c r="H18">
        <v>942</v>
      </c>
      <c r="I18">
        <v>1173</v>
      </c>
      <c r="J18">
        <v>877</v>
      </c>
      <c r="K18">
        <v>932</v>
      </c>
    </row>
    <row r="19" spans="1:11" ht="12">
      <c r="A19" t="s">
        <v>47</v>
      </c>
      <c r="B19">
        <v>1678</v>
      </c>
      <c r="C19">
        <v>1606</v>
      </c>
      <c r="D19">
        <v>1557</v>
      </c>
      <c r="E19">
        <v>1569</v>
      </c>
      <c r="F19">
        <v>1567</v>
      </c>
      <c r="G19">
        <v>2427</v>
      </c>
      <c r="H19">
        <v>3270</v>
      </c>
      <c r="I19">
        <v>2814</v>
      </c>
      <c r="J19">
        <v>2383</v>
      </c>
      <c r="K19">
        <v>2039</v>
      </c>
    </row>
    <row r="20" spans="1:11" ht="12">
      <c r="A20" t="s">
        <v>48</v>
      </c>
      <c r="B20" t="s">
        <v>92</v>
      </c>
      <c r="C20" t="s">
        <v>92</v>
      </c>
      <c r="D20">
        <v>10320</v>
      </c>
      <c r="E20">
        <v>10408</v>
      </c>
      <c r="F20">
        <v>9328</v>
      </c>
      <c r="G20">
        <v>10661</v>
      </c>
      <c r="H20">
        <v>11583</v>
      </c>
      <c r="I20">
        <v>11721</v>
      </c>
      <c r="J20">
        <v>10122</v>
      </c>
      <c r="K20">
        <v>10170</v>
      </c>
    </row>
    <row r="22" ht="12">
      <c r="A22" t="s">
        <v>56</v>
      </c>
    </row>
    <row r="23" spans="1:11" ht="12">
      <c r="A23" t="s">
        <v>74</v>
      </c>
      <c r="B23">
        <v>1.7</v>
      </c>
      <c r="C23">
        <v>1.7</v>
      </c>
      <c r="D23">
        <v>1.6</v>
      </c>
      <c r="E23">
        <v>1.3</v>
      </c>
      <c r="F23">
        <v>1.9</v>
      </c>
      <c r="G23" t="s">
        <v>92</v>
      </c>
      <c r="H23">
        <v>1.6</v>
      </c>
      <c r="I23">
        <v>1</v>
      </c>
      <c r="J23" t="s">
        <v>92</v>
      </c>
      <c r="K23">
        <v>1.5</v>
      </c>
    </row>
    <row r="24" spans="1:11" ht="12">
      <c r="A24" t="s">
        <v>75</v>
      </c>
      <c r="B24" t="s">
        <v>92</v>
      </c>
      <c r="C24">
        <v>1</v>
      </c>
      <c r="D24" t="s">
        <v>92</v>
      </c>
      <c r="E24" t="s">
        <v>92</v>
      </c>
      <c r="F24">
        <v>1.3</v>
      </c>
      <c r="G24" t="s">
        <v>92</v>
      </c>
      <c r="H24" t="s">
        <v>92</v>
      </c>
      <c r="I24" t="s">
        <v>92</v>
      </c>
      <c r="J24" t="s">
        <v>92</v>
      </c>
      <c r="K24" t="s">
        <v>92</v>
      </c>
    </row>
    <row r="25" spans="1:11" ht="12">
      <c r="A25" t="s">
        <v>76</v>
      </c>
      <c r="B25">
        <v>1</v>
      </c>
      <c r="C25" t="s">
        <v>92</v>
      </c>
      <c r="D25">
        <v>1.3</v>
      </c>
      <c r="E25" t="s">
        <v>92</v>
      </c>
      <c r="F25" t="s">
        <v>92</v>
      </c>
      <c r="G25" t="s">
        <v>92</v>
      </c>
      <c r="H25" t="s">
        <v>92</v>
      </c>
      <c r="I25">
        <v>0</v>
      </c>
      <c r="J25">
        <v>0</v>
      </c>
      <c r="K25" t="s">
        <v>92</v>
      </c>
    </row>
    <row r="26" spans="1:11" ht="12">
      <c r="A26" t="s">
        <v>77</v>
      </c>
      <c r="B26">
        <v>0</v>
      </c>
      <c r="C26">
        <v>0</v>
      </c>
      <c r="D26">
        <v>0</v>
      </c>
      <c r="E26" t="s">
        <v>92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">
      <c r="A27" t="s">
        <v>78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 t="s">
        <v>92</v>
      </c>
      <c r="I27" t="s">
        <v>92</v>
      </c>
      <c r="J27" t="s">
        <v>92</v>
      </c>
      <c r="K27" t="s">
        <v>92</v>
      </c>
    </row>
    <row r="28" spans="1:11" ht="12">
      <c r="A28" t="s">
        <v>16</v>
      </c>
      <c r="B28" t="s">
        <v>92</v>
      </c>
      <c r="C28" t="s">
        <v>92</v>
      </c>
      <c r="D28">
        <v>455.7</v>
      </c>
      <c r="E28">
        <v>585.2</v>
      </c>
      <c r="F28">
        <v>548.4</v>
      </c>
      <c r="G28">
        <v>541.1</v>
      </c>
      <c r="H28">
        <v>545.1</v>
      </c>
      <c r="I28">
        <v>560.1</v>
      </c>
      <c r="J28">
        <v>612.2</v>
      </c>
      <c r="K28">
        <v>613.1</v>
      </c>
    </row>
    <row r="29" spans="1:11" ht="12">
      <c r="A29" t="s">
        <v>41</v>
      </c>
      <c r="B29">
        <v>27.1</v>
      </c>
      <c r="C29">
        <v>32.8</v>
      </c>
      <c r="D29">
        <v>24.6</v>
      </c>
      <c r="E29">
        <v>37.6</v>
      </c>
      <c r="F29">
        <v>35.7</v>
      </c>
      <c r="G29">
        <v>27.9</v>
      </c>
      <c r="H29">
        <v>30.4</v>
      </c>
      <c r="I29">
        <v>37.3</v>
      </c>
      <c r="J29">
        <v>56.1</v>
      </c>
      <c r="K29">
        <v>55.6</v>
      </c>
    </row>
    <row r="30" spans="1:11" ht="12">
      <c r="A30" t="s">
        <v>117</v>
      </c>
      <c r="B30">
        <v>1</v>
      </c>
      <c r="C30" t="s">
        <v>92</v>
      </c>
      <c r="D30" t="s">
        <v>92</v>
      </c>
      <c r="E30" t="s">
        <v>92</v>
      </c>
      <c r="F30">
        <v>2.9</v>
      </c>
      <c r="G30">
        <v>1</v>
      </c>
      <c r="H30">
        <v>2.9</v>
      </c>
      <c r="I30">
        <v>1.6</v>
      </c>
      <c r="J30">
        <v>0.9</v>
      </c>
      <c r="K30">
        <v>3.1</v>
      </c>
    </row>
    <row r="31" spans="1:11" ht="12">
      <c r="A31" t="s">
        <v>118</v>
      </c>
      <c r="B31">
        <v>38.4</v>
      </c>
      <c r="C31">
        <v>43.1</v>
      </c>
      <c r="D31">
        <v>52.5</v>
      </c>
      <c r="E31">
        <v>66.8</v>
      </c>
      <c r="F31">
        <v>74.7</v>
      </c>
      <c r="G31">
        <v>94.8</v>
      </c>
      <c r="H31">
        <v>101.2</v>
      </c>
      <c r="I31">
        <v>98.4</v>
      </c>
      <c r="J31">
        <v>79.9</v>
      </c>
      <c r="K31">
        <v>65.2</v>
      </c>
    </row>
    <row r="32" spans="1:11" ht="12">
      <c r="A32" t="s">
        <v>43</v>
      </c>
      <c r="B32">
        <v>18</v>
      </c>
      <c r="C32">
        <v>21.2</v>
      </c>
      <c r="D32">
        <v>25.6</v>
      </c>
      <c r="E32">
        <v>31.8</v>
      </c>
      <c r="F32">
        <v>36.7</v>
      </c>
      <c r="G32">
        <v>43.8</v>
      </c>
      <c r="H32">
        <v>38.2</v>
      </c>
      <c r="I32">
        <v>36.7</v>
      </c>
      <c r="J32">
        <v>30.7</v>
      </c>
      <c r="K32">
        <v>11.1</v>
      </c>
    </row>
    <row r="33" spans="1:11" ht="12">
      <c r="A33" t="s">
        <v>30</v>
      </c>
      <c r="B33">
        <v>20.4</v>
      </c>
      <c r="C33">
        <v>21.9</v>
      </c>
      <c r="D33">
        <v>26.9</v>
      </c>
      <c r="E33">
        <v>35</v>
      </c>
      <c r="F33">
        <v>38</v>
      </c>
      <c r="G33">
        <v>51</v>
      </c>
      <c r="H33">
        <v>63</v>
      </c>
      <c r="I33">
        <v>61.7</v>
      </c>
      <c r="J33">
        <v>49.2</v>
      </c>
      <c r="K33">
        <v>54.1</v>
      </c>
    </row>
    <row r="34" spans="1:11" ht="12">
      <c r="A34" t="s">
        <v>44</v>
      </c>
      <c r="B34">
        <v>1</v>
      </c>
      <c r="C34" t="s">
        <v>92</v>
      </c>
      <c r="D34" t="s">
        <v>92</v>
      </c>
      <c r="E34" t="s">
        <v>92</v>
      </c>
      <c r="F34">
        <v>1</v>
      </c>
      <c r="G34">
        <v>0</v>
      </c>
      <c r="H34" t="s">
        <v>92</v>
      </c>
      <c r="I34" t="s">
        <v>92</v>
      </c>
      <c r="J34" t="s">
        <v>92</v>
      </c>
      <c r="K34">
        <v>0</v>
      </c>
    </row>
    <row r="35" spans="1:11" ht="12">
      <c r="A35" t="s">
        <v>45</v>
      </c>
      <c r="B35">
        <v>1904.4</v>
      </c>
      <c r="C35">
        <v>1657.5</v>
      </c>
      <c r="D35">
        <v>1598.7</v>
      </c>
      <c r="E35">
        <v>1461.5</v>
      </c>
      <c r="F35">
        <v>1425.9</v>
      </c>
      <c r="G35">
        <v>1815.2</v>
      </c>
      <c r="H35">
        <v>2366</v>
      </c>
      <c r="I35">
        <v>2452.8</v>
      </c>
      <c r="J35">
        <v>1857.4</v>
      </c>
      <c r="K35">
        <v>1960.5</v>
      </c>
    </row>
    <row r="36" spans="1:11" ht="12">
      <c r="A36" t="s">
        <v>46</v>
      </c>
      <c r="B36" t="s">
        <v>92</v>
      </c>
      <c r="C36" t="s">
        <v>92</v>
      </c>
      <c r="D36">
        <v>1179.8</v>
      </c>
      <c r="E36">
        <v>1047.2</v>
      </c>
      <c r="F36">
        <v>1025.9</v>
      </c>
      <c r="G36">
        <v>1324.4</v>
      </c>
      <c r="H36">
        <v>2061.5</v>
      </c>
      <c r="I36">
        <v>2075.6</v>
      </c>
      <c r="J36">
        <v>1582.8</v>
      </c>
      <c r="K36">
        <v>1672.5</v>
      </c>
    </row>
    <row r="37" spans="1:11" ht="12">
      <c r="A37" t="s">
        <v>19</v>
      </c>
      <c r="B37" t="s">
        <v>92</v>
      </c>
      <c r="C37" t="s">
        <v>92</v>
      </c>
      <c r="D37">
        <v>419</v>
      </c>
      <c r="E37">
        <v>414.3</v>
      </c>
      <c r="F37">
        <v>400</v>
      </c>
      <c r="G37">
        <v>490.8</v>
      </c>
      <c r="H37">
        <v>304.6</v>
      </c>
      <c r="I37">
        <v>377.2</v>
      </c>
      <c r="J37">
        <v>274.6</v>
      </c>
      <c r="K37">
        <v>288</v>
      </c>
    </row>
    <row r="38" spans="1:11" ht="12">
      <c r="A38" t="s">
        <v>47</v>
      </c>
      <c r="B38">
        <v>560.6</v>
      </c>
      <c r="C38">
        <v>532.7</v>
      </c>
      <c r="D38">
        <v>510.8</v>
      </c>
      <c r="E38">
        <v>509</v>
      </c>
      <c r="F38">
        <v>507.8</v>
      </c>
      <c r="G38">
        <v>787.8</v>
      </c>
      <c r="H38">
        <v>1057.2</v>
      </c>
      <c r="I38">
        <v>904.8</v>
      </c>
      <c r="J38">
        <v>746.3</v>
      </c>
      <c r="K38">
        <v>630.1</v>
      </c>
    </row>
    <row r="39" spans="1:11" ht="12">
      <c r="A39" t="s">
        <v>48</v>
      </c>
      <c r="B39" t="s">
        <v>92</v>
      </c>
      <c r="C39" t="s">
        <v>92</v>
      </c>
      <c r="D39">
        <v>3385.8</v>
      </c>
      <c r="E39">
        <v>3376.5</v>
      </c>
      <c r="F39">
        <v>3028.5</v>
      </c>
      <c r="G39">
        <v>3460.7</v>
      </c>
      <c r="H39">
        <v>3745</v>
      </c>
      <c r="I39">
        <v>3768.9</v>
      </c>
      <c r="J39">
        <v>3169.9</v>
      </c>
      <c r="K39">
        <v>3142.8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47" sqref="A47:IV47"/>
    </sheetView>
  </sheetViews>
  <sheetFormatPr defaultColWidth="11.421875" defaultRowHeight="12.75"/>
  <cols>
    <col min="1" max="1" width="26.421875" style="0" customWidth="1"/>
    <col min="2" max="16384" width="8.8515625" style="0" customWidth="1"/>
  </cols>
  <sheetData>
    <row r="1" ht="12">
      <c r="A1" t="s">
        <v>58</v>
      </c>
    </row>
    <row r="3" spans="2:11" ht="12">
      <c r="B3">
        <v>1993</v>
      </c>
      <c r="C3">
        <v>1994</v>
      </c>
      <c r="D3">
        <v>1995</v>
      </c>
      <c r="E3">
        <v>1996</v>
      </c>
      <c r="F3">
        <v>1997</v>
      </c>
      <c r="G3">
        <v>1998</v>
      </c>
      <c r="H3">
        <v>1999</v>
      </c>
      <c r="I3">
        <v>2000</v>
      </c>
      <c r="J3">
        <v>2001</v>
      </c>
      <c r="K3">
        <v>2002</v>
      </c>
    </row>
    <row r="4" spans="1:11" ht="12">
      <c r="A4" t="s">
        <v>74</v>
      </c>
      <c r="B4">
        <v>29</v>
      </c>
      <c r="C4">
        <v>17</v>
      </c>
      <c r="D4">
        <v>34</v>
      </c>
      <c r="E4">
        <v>27</v>
      </c>
      <c r="F4">
        <v>17</v>
      </c>
      <c r="G4">
        <v>23</v>
      </c>
      <c r="H4">
        <v>18</v>
      </c>
      <c r="I4">
        <v>24</v>
      </c>
      <c r="J4">
        <v>21</v>
      </c>
      <c r="K4">
        <v>26</v>
      </c>
    </row>
    <row r="5" spans="1:11" ht="12">
      <c r="A5" t="s">
        <v>75</v>
      </c>
      <c r="B5">
        <v>12</v>
      </c>
      <c r="C5">
        <v>10</v>
      </c>
      <c r="D5">
        <v>23</v>
      </c>
      <c r="E5">
        <v>17</v>
      </c>
      <c r="F5">
        <v>9</v>
      </c>
      <c r="G5">
        <v>15</v>
      </c>
      <c r="H5">
        <v>7</v>
      </c>
      <c r="I5">
        <v>16</v>
      </c>
      <c r="J5">
        <v>18</v>
      </c>
      <c r="K5">
        <v>15</v>
      </c>
    </row>
    <row r="6" spans="1:11" ht="12">
      <c r="A6" t="s">
        <v>76</v>
      </c>
      <c r="B6">
        <v>7</v>
      </c>
      <c r="C6">
        <v>4</v>
      </c>
      <c r="D6">
        <v>5</v>
      </c>
      <c r="E6">
        <v>7</v>
      </c>
      <c r="F6">
        <v>4</v>
      </c>
      <c r="G6">
        <v>4</v>
      </c>
      <c r="H6">
        <v>5</v>
      </c>
      <c r="I6">
        <v>5</v>
      </c>
      <c r="J6">
        <v>1</v>
      </c>
      <c r="K6">
        <v>8</v>
      </c>
    </row>
    <row r="7" spans="1:11" ht="12">
      <c r="A7" t="s">
        <v>77</v>
      </c>
      <c r="B7">
        <v>4</v>
      </c>
      <c r="C7">
        <v>0</v>
      </c>
      <c r="D7">
        <v>1</v>
      </c>
      <c r="E7">
        <v>2</v>
      </c>
      <c r="F7">
        <v>2</v>
      </c>
      <c r="G7">
        <v>1</v>
      </c>
      <c r="H7">
        <v>2</v>
      </c>
      <c r="I7">
        <v>3</v>
      </c>
      <c r="J7">
        <v>2</v>
      </c>
      <c r="K7">
        <v>3</v>
      </c>
    </row>
    <row r="8" spans="1:11" ht="12">
      <c r="A8" t="s">
        <v>78</v>
      </c>
      <c r="B8">
        <v>6</v>
      </c>
      <c r="C8">
        <v>3</v>
      </c>
      <c r="D8">
        <v>5</v>
      </c>
      <c r="E8">
        <v>1</v>
      </c>
      <c r="F8">
        <v>2</v>
      </c>
      <c r="G8">
        <v>3</v>
      </c>
      <c r="H8">
        <v>4</v>
      </c>
      <c r="I8">
        <v>0</v>
      </c>
      <c r="J8">
        <v>0</v>
      </c>
      <c r="K8">
        <v>0</v>
      </c>
    </row>
    <row r="9" spans="1:11" ht="12">
      <c r="A9" t="s">
        <v>16</v>
      </c>
      <c r="B9" t="s">
        <v>92</v>
      </c>
      <c r="C9" t="s">
        <v>92</v>
      </c>
      <c r="D9">
        <v>2472</v>
      </c>
      <c r="E9">
        <v>2630</v>
      </c>
      <c r="F9">
        <v>2573</v>
      </c>
      <c r="G9">
        <v>2503</v>
      </c>
      <c r="H9">
        <v>2567</v>
      </c>
      <c r="I9">
        <v>2936</v>
      </c>
      <c r="J9">
        <v>2948</v>
      </c>
      <c r="K9">
        <v>3322</v>
      </c>
    </row>
    <row r="10" spans="1:11" ht="12">
      <c r="A10" t="s">
        <v>41</v>
      </c>
      <c r="B10">
        <v>195</v>
      </c>
      <c r="C10">
        <v>180</v>
      </c>
      <c r="D10">
        <v>264</v>
      </c>
      <c r="E10">
        <v>281</v>
      </c>
      <c r="F10">
        <v>269</v>
      </c>
      <c r="G10">
        <v>235</v>
      </c>
      <c r="H10">
        <v>164</v>
      </c>
      <c r="I10">
        <v>221</v>
      </c>
      <c r="J10">
        <v>285</v>
      </c>
      <c r="K10">
        <v>312</v>
      </c>
    </row>
    <row r="11" spans="1:11" ht="12">
      <c r="A11" t="s">
        <v>117</v>
      </c>
      <c r="B11">
        <v>3</v>
      </c>
      <c r="C11">
        <v>9</v>
      </c>
      <c r="D11">
        <v>3</v>
      </c>
      <c r="E11">
        <v>0</v>
      </c>
      <c r="F11">
        <v>1</v>
      </c>
      <c r="G11">
        <v>1</v>
      </c>
      <c r="H11">
        <v>0</v>
      </c>
      <c r="I11">
        <v>1</v>
      </c>
      <c r="J11">
        <v>4</v>
      </c>
      <c r="K11">
        <v>4</v>
      </c>
    </row>
    <row r="12" spans="1:11" ht="12">
      <c r="A12" t="s">
        <v>118</v>
      </c>
      <c r="B12">
        <v>47</v>
      </c>
      <c r="C12">
        <v>53</v>
      </c>
      <c r="D12">
        <v>81</v>
      </c>
      <c r="E12">
        <v>108</v>
      </c>
      <c r="F12">
        <v>75</v>
      </c>
      <c r="G12">
        <v>82</v>
      </c>
      <c r="H12">
        <v>85</v>
      </c>
      <c r="I12">
        <v>67</v>
      </c>
      <c r="J12">
        <v>73</v>
      </c>
      <c r="K12">
        <v>95</v>
      </c>
    </row>
    <row r="13" spans="1:11" ht="12">
      <c r="A13" t="s">
        <v>43</v>
      </c>
      <c r="B13">
        <v>14</v>
      </c>
      <c r="C13">
        <v>14</v>
      </c>
      <c r="D13">
        <v>20</v>
      </c>
      <c r="E13">
        <v>26</v>
      </c>
      <c r="F13">
        <v>24</v>
      </c>
      <c r="G13">
        <v>34</v>
      </c>
      <c r="H13">
        <v>39</v>
      </c>
      <c r="I13">
        <v>29</v>
      </c>
      <c r="J13">
        <v>34</v>
      </c>
      <c r="K13">
        <v>32</v>
      </c>
    </row>
    <row r="14" spans="1:11" ht="12">
      <c r="A14" t="s">
        <v>30</v>
      </c>
      <c r="B14">
        <v>33</v>
      </c>
      <c r="C14">
        <v>39</v>
      </c>
      <c r="D14">
        <v>61</v>
      </c>
      <c r="E14">
        <v>82</v>
      </c>
      <c r="F14">
        <v>51</v>
      </c>
      <c r="G14">
        <v>48</v>
      </c>
      <c r="H14">
        <v>46</v>
      </c>
      <c r="I14">
        <v>38</v>
      </c>
      <c r="J14">
        <v>39</v>
      </c>
      <c r="K14">
        <v>63</v>
      </c>
    </row>
    <row r="15" spans="1:11" ht="12">
      <c r="A15" t="s">
        <v>44</v>
      </c>
      <c r="B15">
        <v>0</v>
      </c>
      <c r="C15">
        <v>1</v>
      </c>
      <c r="D15">
        <v>4</v>
      </c>
      <c r="E15">
        <v>2</v>
      </c>
      <c r="F15">
        <v>3</v>
      </c>
      <c r="G15">
        <v>3</v>
      </c>
      <c r="H15">
        <v>0</v>
      </c>
      <c r="I15">
        <v>1</v>
      </c>
      <c r="J15">
        <v>0</v>
      </c>
      <c r="K15">
        <v>1</v>
      </c>
    </row>
    <row r="16" spans="1:11" ht="12">
      <c r="A16" t="s">
        <v>45</v>
      </c>
      <c r="B16">
        <v>3687</v>
      </c>
      <c r="C16">
        <v>4512</v>
      </c>
      <c r="D16">
        <v>5534</v>
      </c>
      <c r="E16">
        <v>5264</v>
      </c>
      <c r="F16">
        <v>4807</v>
      </c>
      <c r="G16">
        <v>5075</v>
      </c>
      <c r="H16">
        <v>4871</v>
      </c>
      <c r="I16">
        <v>5364</v>
      </c>
      <c r="J16">
        <v>6547</v>
      </c>
      <c r="K16">
        <v>5615</v>
      </c>
    </row>
    <row r="17" spans="1:11" ht="12">
      <c r="A17" t="s">
        <v>46</v>
      </c>
      <c r="B17" t="s">
        <v>92</v>
      </c>
      <c r="C17" t="s">
        <v>92</v>
      </c>
      <c r="D17">
        <v>3805</v>
      </c>
      <c r="E17">
        <v>3678</v>
      </c>
      <c r="F17">
        <v>3453</v>
      </c>
      <c r="G17">
        <v>3756</v>
      </c>
      <c r="H17">
        <v>3184</v>
      </c>
      <c r="I17">
        <v>3429</v>
      </c>
      <c r="J17">
        <v>4150</v>
      </c>
      <c r="K17">
        <v>3526</v>
      </c>
    </row>
    <row r="18" spans="1:11" ht="12">
      <c r="A18" t="s">
        <v>19</v>
      </c>
      <c r="B18" t="s">
        <v>92</v>
      </c>
      <c r="C18" t="s">
        <v>92</v>
      </c>
      <c r="D18">
        <v>1729</v>
      </c>
      <c r="E18">
        <v>1586</v>
      </c>
      <c r="F18">
        <v>1354</v>
      </c>
      <c r="G18">
        <v>1319</v>
      </c>
      <c r="H18">
        <v>1687</v>
      </c>
      <c r="I18">
        <v>1935</v>
      </c>
      <c r="J18">
        <v>2397</v>
      </c>
      <c r="K18">
        <v>763</v>
      </c>
    </row>
    <row r="19" spans="1:11" ht="12">
      <c r="A19" t="s">
        <v>47</v>
      </c>
      <c r="B19">
        <v>751</v>
      </c>
      <c r="C19">
        <v>767</v>
      </c>
      <c r="D19">
        <v>1177</v>
      </c>
      <c r="E19">
        <v>1107</v>
      </c>
      <c r="F19">
        <v>1007</v>
      </c>
      <c r="G19">
        <v>966</v>
      </c>
      <c r="H19">
        <v>990</v>
      </c>
      <c r="I19">
        <v>994</v>
      </c>
      <c r="J19">
        <v>939</v>
      </c>
      <c r="K19">
        <v>8106</v>
      </c>
    </row>
    <row r="20" spans="1:10" ht="12">
      <c r="A20" t="s">
        <v>48</v>
      </c>
      <c r="B20" t="s">
        <v>92</v>
      </c>
      <c r="C20" t="s">
        <v>92</v>
      </c>
      <c r="D20">
        <v>7087</v>
      </c>
      <c r="E20">
        <v>7434</v>
      </c>
      <c r="F20">
        <v>7103</v>
      </c>
      <c r="G20">
        <v>6731</v>
      </c>
      <c r="H20">
        <v>6086</v>
      </c>
      <c r="I20">
        <v>7254</v>
      </c>
      <c r="J20">
        <v>941</v>
      </c>
    </row>
    <row r="22" ht="12">
      <c r="A22" t="s">
        <v>56</v>
      </c>
    </row>
    <row r="23" spans="1:11" ht="12">
      <c r="A23" t="s">
        <v>74</v>
      </c>
      <c r="B23">
        <v>17</v>
      </c>
      <c r="C23">
        <v>9.8</v>
      </c>
      <c r="D23">
        <v>19.1</v>
      </c>
      <c r="E23">
        <v>14.8</v>
      </c>
      <c r="F23">
        <v>9.1</v>
      </c>
      <c r="G23">
        <v>12.1</v>
      </c>
      <c r="H23">
        <v>9.3</v>
      </c>
      <c r="I23">
        <v>12.3</v>
      </c>
      <c r="J23">
        <v>10.6</v>
      </c>
      <c r="K23">
        <v>13</v>
      </c>
    </row>
    <row r="24" spans="1:11" ht="12">
      <c r="A24" t="s">
        <v>75</v>
      </c>
      <c r="B24">
        <v>7</v>
      </c>
      <c r="C24">
        <v>5.8</v>
      </c>
      <c r="D24">
        <v>13</v>
      </c>
      <c r="E24">
        <v>9.3</v>
      </c>
      <c r="F24">
        <v>4.8</v>
      </c>
      <c r="G24">
        <v>7.9</v>
      </c>
      <c r="H24">
        <v>3.6</v>
      </c>
      <c r="I24">
        <v>8.2</v>
      </c>
      <c r="J24">
        <v>9.1</v>
      </c>
      <c r="K24">
        <v>7.5</v>
      </c>
    </row>
    <row r="25" spans="1:11" ht="12">
      <c r="A25" t="s">
        <v>76</v>
      </c>
      <c r="B25">
        <v>4.1</v>
      </c>
      <c r="C25">
        <v>2.3</v>
      </c>
      <c r="D25">
        <v>2.8</v>
      </c>
      <c r="E25">
        <v>3.8</v>
      </c>
      <c r="F25">
        <v>2.1</v>
      </c>
      <c r="G25">
        <v>2.1</v>
      </c>
      <c r="H25">
        <v>2.6</v>
      </c>
      <c r="I25">
        <v>2.6</v>
      </c>
      <c r="J25" t="s">
        <v>92</v>
      </c>
      <c r="K25">
        <v>4</v>
      </c>
    </row>
    <row r="26" spans="1:11" ht="12">
      <c r="A26" t="s">
        <v>77</v>
      </c>
      <c r="B26">
        <v>2.3</v>
      </c>
      <c r="C26">
        <v>0</v>
      </c>
      <c r="D26" t="s">
        <v>92</v>
      </c>
      <c r="E26" t="s">
        <v>92</v>
      </c>
      <c r="F26" t="s">
        <v>92</v>
      </c>
      <c r="G26" t="s">
        <v>92</v>
      </c>
      <c r="H26" t="s">
        <v>92</v>
      </c>
      <c r="I26">
        <v>1.5</v>
      </c>
      <c r="J26" t="s">
        <v>92</v>
      </c>
      <c r="K26">
        <v>1.5</v>
      </c>
    </row>
    <row r="27" spans="1:11" ht="12">
      <c r="A27" t="s">
        <v>78</v>
      </c>
      <c r="B27">
        <v>3.5</v>
      </c>
      <c r="C27">
        <v>1.7</v>
      </c>
      <c r="D27">
        <v>2.8</v>
      </c>
      <c r="E27" t="s">
        <v>92</v>
      </c>
      <c r="F27" t="s">
        <v>92</v>
      </c>
      <c r="G27">
        <v>1.6</v>
      </c>
      <c r="H27">
        <v>2.1</v>
      </c>
      <c r="I27">
        <v>0</v>
      </c>
      <c r="J27">
        <v>0</v>
      </c>
      <c r="K27">
        <v>0</v>
      </c>
    </row>
    <row r="28" spans="1:11" ht="12">
      <c r="A28" t="s">
        <v>16</v>
      </c>
      <c r="B28" t="s">
        <v>92</v>
      </c>
      <c r="C28" t="s">
        <v>92</v>
      </c>
      <c r="D28">
        <v>1392.3</v>
      </c>
      <c r="E28">
        <v>1446.3</v>
      </c>
      <c r="F28">
        <v>1376.6</v>
      </c>
      <c r="G28">
        <v>1317.8</v>
      </c>
      <c r="H28">
        <v>1332</v>
      </c>
      <c r="I28">
        <v>1502.1</v>
      </c>
      <c r="J28">
        <v>1490.6</v>
      </c>
      <c r="K28">
        <v>1660.1</v>
      </c>
    </row>
    <row r="29" spans="1:11" ht="12">
      <c r="A29" t="s">
        <v>41</v>
      </c>
      <c r="B29">
        <v>114.2</v>
      </c>
      <c r="C29">
        <v>103.8</v>
      </c>
      <c r="D29">
        <v>148.7</v>
      </c>
      <c r="E29">
        <v>154.5</v>
      </c>
      <c r="F29">
        <v>143.9</v>
      </c>
      <c r="G29">
        <v>123.7</v>
      </c>
      <c r="H29">
        <v>85.1</v>
      </c>
      <c r="I29">
        <v>113.1</v>
      </c>
      <c r="J29">
        <v>144.1</v>
      </c>
      <c r="K29">
        <v>155.9</v>
      </c>
    </row>
    <row r="30" spans="1:11" ht="12">
      <c r="A30" t="s">
        <v>117</v>
      </c>
      <c r="B30">
        <v>1.8</v>
      </c>
      <c r="C30">
        <v>5.2</v>
      </c>
      <c r="D30">
        <v>1.7</v>
      </c>
      <c r="E30">
        <v>0</v>
      </c>
      <c r="F30" t="s">
        <v>92</v>
      </c>
      <c r="G30" t="s">
        <v>92</v>
      </c>
      <c r="H30">
        <v>0</v>
      </c>
      <c r="I30" t="s">
        <v>92</v>
      </c>
      <c r="J30">
        <v>2</v>
      </c>
      <c r="K30">
        <v>2</v>
      </c>
    </row>
    <row r="31" spans="1:11" ht="12">
      <c r="A31" t="s">
        <v>118</v>
      </c>
      <c r="B31">
        <v>27.5</v>
      </c>
      <c r="C31">
        <v>30.6</v>
      </c>
      <c r="D31">
        <v>45.6</v>
      </c>
      <c r="E31">
        <v>59.4</v>
      </c>
      <c r="F31">
        <v>40.1</v>
      </c>
      <c r="G31">
        <v>43.2</v>
      </c>
      <c r="H31">
        <v>44.1</v>
      </c>
      <c r="I31">
        <v>34.3</v>
      </c>
      <c r="J31">
        <v>36.9</v>
      </c>
      <c r="K31">
        <v>47.5</v>
      </c>
    </row>
    <row r="32" spans="1:11" ht="12">
      <c r="A32" t="s">
        <v>43</v>
      </c>
      <c r="B32">
        <v>8.2</v>
      </c>
      <c r="C32">
        <v>8.1</v>
      </c>
      <c r="D32">
        <v>11.3</v>
      </c>
      <c r="E32">
        <v>14.3</v>
      </c>
      <c r="F32">
        <v>12.8</v>
      </c>
      <c r="G32">
        <v>17.9</v>
      </c>
      <c r="H32">
        <v>20.2</v>
      </c>
      <c r="I32">
        <v>14.8</v>
      </c>
      <c r="J32">
        <v>17.2</v>
      </c>
      <c r="K32">
        <v>16</v>
      </c>
    </row>
    <row r="33" spans="1:11" ht="12">
      <c r="A33" t="s">
        <v>30</v>
      </c>
      <c r="B33">
        <v>19.3</v>
      </c>
      <c r="C33">
        <v>22.5</v>
      </c>
      <c r="D33">
        <v>34.4</v>
      </c>
      <c r="E33">
        <v>45.1</v>
      </c>
      <c r="F33">
        <v>27.3</v>
      </c>
      <c r="G33">
        <v>25.3</v>
      </c>
      <c r="H33">
        <v>23.9</v>
      </c>
      <c r="I33">
        <v>19.4</v>
      </c>
      <c r="J33">
        <v>19.7</v>
      </c>
      <c r="K33">
        <v>31.5</v>
      </c>
    </row>
    <row r="34" spans="1:11" ht="12">
      <c r="A34" t="s">
        <v>44</v>
      </c>
      <c r="B34">
        <v>0</v>
      </c>
      <c r="C34" t="s">
        <v>92</v>
      </c>
      <c r="D34">
        <v>2.3</v>
      </c>
      <c r="E34" t="s">
        <v>92</v>
      </c>
      <c r="F34">
        <v>1.6</v>
      </c>
      <c r="G34">
        <v>1.6</v>
      </c>
      <c r="H34">
        <v>0</v>
      </c>
      <c r="I34" t="s">
        <v>92</v>
      </c>
      <c r="J34">
        <v>0</v>
      </c>
      <c r="K34" t="s">
        <v>92</v>
      </c>
    </row>
    <row r="35" spans="1:11" ht="12">
      <c r="A35" t="s">
        <v>45</v>
      </c>
      <c r="B35">
        <v>2159.5</v>
      </c>
      <c r="C35">
        <v>2602.5</v>
      </c>
      <c r="D35">
        <v>3116.8</v>
      </c>
      <c r="E35">
        <v>2894.8</v>
      </c>
      <c r="F35">
        <v>2571.9</v>
      </c>
      <c r="G35">
        <v>2671.9</v>
      </c>
      <c r="H35">
        <v>2527.4</v>
      </c>
      <c r="I35">
        <v>2744.3</v>
      </c>
      <c r="J35">
        <v>3310.4</v>
      </c>
      <c r="K35">
        <v>2806</v>
      </c>
    </row>
    <row r="36" spans="1:11" ht="12">
      <c r="A36" t="s">
        <v>46</v>
      </c>
      <c r="B36" t="s">
        <v>92</v>
      </c>
      <c r="C36" t="s">
        <v>92</v>
      </c>
      <c r="D36">
        <v>2143</v>
      </c>
      <c r="E36">
        <v>2022.6</v>
      </c>
      <c r="F36">
        <v>1847.4</v>
      </c>
      <c r="G36">
        <v>1977.5</v>
      </c>
      <c r="H36">
        <v>1652.1</v>
      </c>
      <c r="I36">
        <v>1754.4</v>
      </c>
      <c r="J36">
        <v>2098.4</v>
      </c>
      <c r="K36">
        <v>1762.1</v>
      </c>
    </row>
    <row r="37" spans="1:11" ht="12">
      <c r="A37" t="s">
        <v>19</v>
      </c>
      <c r="B37" t="s">
        <v>92</v>
      </c>
      <c r="C37" t="s">
        <v>92</v>
      </c>
      <c r="D37">
        <v>973.8</v>
      </c>
      <c r="E37">
        <v>872.2</v>
      </c>
      <c r="F37">
        <v>724.4</v>
      </c>
      <c r="G37">
        <v>694.4</v>
      </c>
      <c r="H37">
        <v>875.3</v>
      </c>
      <c r="I37">
        <v>990</v>
      </c>
      <c r="J37">
        <v>1212</v>
      </c>
      <c r="K37">
        <v>1043.9</v>
      </c>
    </row>
    <row r="38" spans="1:11" ht="12">
      <c r="A38" t="s">
        <v>47</v>
      </c>
      <c r="B38">
        <v>439.9</v>
      </c>
      <c r="C38">
        <v>442.4</v>
      </c>
      <c r="D38">
        <v>662.9</v>
      </c>
      <c r="E38">
        <v>608.8</v>
      </c>
      <c r="F38">
        <v>538.8</v>
      </c>
      <c r="G38">
        <v>508.6</v>
      </c>
      <c r="H38">
        <v>513.7</v>
      </c>
      <c r="I38">
        <v>508.6</v>
      </c>
      <c r="J38">
        <v>474.8</v>
      </c>
      <c r="K38">
        <v>381.3</v>
      </c>
    </row>
    <row r="39" spans="1:11" ht="12">
      <c r="A39" t="s">
        <v>48</v>
      </c>
      <c r="B39" t="s">
        <v>92</v>
      </c>
      <c r="C39" t="s">
        <v>92</v>
      </c>
      <c r="D39">
        <v>3991.5</v>
      </c>
      <c r="E39">
        <v>4088.1</v>
      </c>
      <c r="F39">
        <v>3800.3</v>
      </c>
      <c r="G39">
        <v>3543.8</v>
      </c>
      <c r="H39">
        <v>3157.9</v>
      </c>
      <c r="I39">
        <v>3711.3</v>
      </c>
      <c r="J39">
        <v>4015.3</v>
      </c>
      <c r="K39">
        <v>4050.8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48" sqref="A48"/>
    </sheetView>
  </sheetViews>
  <sheetFormatPr defaultColWidth="11.421875" defaultRowHeight="12.75"/>
  <cols>
    <col min="1" max="1" width="26.8515625" style="0" customWidth="1"/>
    <col min="2" max="16384" width="8.8515625" style="0" customWidth="1"/>
  </cols>
  <sheetData>
    <row r="1" ht="12">
      <c r="A1" t="s">
        <v>57</v>
      </c>
    </row>
    <row r="3" spans="2:11" ht="12">
      <c r="B3">
        <v>1993</v>
      </c>
      <c r="C3">
        <v>1994</v>
      </c>
      <c r="D3">
        <v>1995</v>
      </c>
      <c r="E3">
        <v>1996</v>
      </c>
      <c r="F3">
        <v>1997</v>
      </c>
      <c r="G3">
        <v>1998</v>
      </c>
      <c r="H3">
        <v>1999</v>
      </c>
      <c r="I3">
        <v>2000</v>
      </c>
      <c r="J3">
        <v>2001</v>
      </c>
      <c r="K3">
        <v>2002</v>
      </c>
    </row>
    <row r="4" spans="1:11" ht="12">
      <c r="A4" t="s">
        <v>74</v>
      </c>
      <c r="B4">
        <v>11</v>
      </c>
      <c r="C4">
        <v>11</v>
      </c>
      <c r="D4">
        <v>20</v>
      </c>
      <c r="E4">
        <v>63</v>
      </c>
      <c r="F4">
        <v>10</v>
      </c>
      <c r="G4">
        <v>17</v>
      </c>
      <c r="H4">
        <v>10</v>
      </c>
      <c r="I4">
        <v>17</v>
      </c>
      <c r="J4">
        <v>22</v>
      </c>
      <c r="K4">
        <v>11</v>
      </c>
    </row>
    <row r="5" spans="1:11" ht="12">
      <c r="A5" t="s">
        <v>75</v>
      </c>
      <c r="B5">
        <v>6</v>
      </c>
      <c r="C5">
        <v>5</v>
      </c>
      <c r="D5">
        <v>6</v>
      </c>
      <c r="E5">
        <v>37</v>
      </c>
      <c r="F5">
        <v>7</v>
      </c>
      <c r="G5">
        <v>6</v>
      </c>
      <c r="H5">
        <v>5</v>
      </c>
      <c r="I5">
        <v>8</v>
      </c>
      <c r="J5">
        <v>8</v>
      </c>
      <c r="K5">
        <v>7</v>
      </c>
    </row>
    <row r="6" spans="1:11" ht="12">
      <c r="A6" t="s">
        <v>76</v>
      </c>
      <c r="B6">
        <v>3</v>
      </c>
      <c r="C6">
        <v>6</v>
      </c>
      <c r="D6">
        <v>10</v>
      </c>
      <c r="E6">
        <v>23</v>
      </c>
      <c r="F6">
        <v>1</v>
      </c>
      <c r="G6">
        <v>7</v>
      </c>
      <c r="H6">
        <v>3</v>
      </c>
      <c r="I6">
        <v>7</v>
      </c>
      <c r="J6">
        <v>12</v>
      </c>
      <c r="K6">
        <v>3</v>
      </c>
    </row>
    <row r="7" spans="1:11" ht="12">
      <c r="A7" t="s">
        <v>77</v>
      </c>
      <c r="B7">
        <v>0</v>
      </c>
      <c r="C7">
        <v>0</v>
      </c>
      <c r="D7">
        <v>1</v>
      </c>
      <c r="E7">
        <v>2</v>
      </c>
      <c r="F7">
        <v>1</v>
      </c>
      <c r="G7">
        <v>3</v>
      </c>
      <c r="H7">
        <v>2</v>
      </c>
      <c r="I7">
        <v>1</v>
      </c>
      <c r="J7">
        <v>2</v>
      </c>
      <c r="K7">
        <v>1</v>
      </c>
    </row>
    <row r="8" spans="1:11" ht="12">
      <c r="A8" t="s">
        <v>78</v>
      </c>
      <c r="B8">
        <v>2</v>
      </c>
      <c r="C8">
        <v>0</v>
      </c>
      <c r="D8">
        <v>3</v>
      </c>
      <c r="E8">
        <v>1</v>
      </c>
      <c r="F8">
        <v>1</v>
      </c>
      <c r="G8">
        <v>1</v>
      </c>
      <c r="H8">
        <v>0</v>
      </c>
      <c r="I8">
        <v>1</v>
      </c>
      <c r="J8">
        <v>0</v>
      </c>
      <c r="K8">
        <v>0</v>
      </c>
    </row>
    <row r="9" spans="1:11" ht="12">
      <c r="A9" t="s">
        <v>16</v>
      </c>
      <c r="B9" t="s">
        <v>92</v>
      </c>
      <c r="C9" t="s">
        <v>92</v>
      </c>
      <c r="D9">
        <v>2039</v>
      </c>
      <c r="E9">
        <v>2220</v>
      </c>
      <c r="F9">
        <v>1981</v>
      </c>
      <c r="G9">
        <v>2231</v>
      </c>
      <c r="H9">
        <v>2569</v>
      </c>
      <c r="I9">
        <v>2718</v>
      </c>
      <c r="J9">
        <v>3487</v>
      </c>
      <c r="K9">
        <v>3633</v>
      </c>
    </row>
    <row r="10" spans="1:11" ht="12">
      <c r="A10" t="s">
        <v>41</v>
      </c>
      <c r="B10">
        <v>126</v>
      </c>
      <c r="C10">
        <v>140</v>
      </c>
      <c r="D10">
        <v>162</v>
      </c>
      <c r="E10">
        <v>162</v>
      </c>
      <c r="F10">
        <v>198</v>
      </c>
      <c r="G10">
        <v>216</v>
      </c>
      <c r="H10">
        <v>198</v>
      </c>
      <c r="I10">
        <v>194</v>
      </c>
      <c r="J10">
        <v>206</v>
      </c>
      <c r="K10">
        <v>240</v>
      </c>
    </row>
    <row r="11" spans="1:11" ht="12">
      <c r="A11" t="s">
        <v>117</v>
      </c>
      <c r="B11">
        <v>13</v>
      </c>
      <c r="C11">
        <v>17</v>
      </c>
      <c r="D11">
        <v>1</v>
      </c>
      <c r="E11">
        <v>7</v>
      </c>
      <c r="F11">
        <v>4</v>
      </c>
      <c r="G11">
        <v>10</v>
      </c>
      <c r="H11">
        <v>3</v>
      </c>
      <c r="I11">
        <v>10</v>
      </c>
      <c r="J11">
        <v>11</v>
      </c>
      <c r="K11">
        <v>8</v>
      </c>
    </row>
    <row r="12" spans="1:11" ht="12">
      <c r="A12" t="s">
        <v>118</v>
      </c>
      <c r="B12">
        <v>106</v>
      </c>
      <c r="C12">
        <v>147</v>
      </c>
      <c r="D12">
        <v>126</v>
      </c>
      <c r="E12">
        <v>143</v>
      </c>
      <c r="F12">
        <v>149</v>
      </c>
      <c r="G12">
        <v>187</v>
      </c>
      <c r="H12">
        <v>188</v>
      </c>
      <c r="I12">
        <v>171</v>
      </c>
      <c r="J12">
        <v>191</v>
      </c>
      <c r="K12">
        <v>136</v>
      </c>
    </row>
    <row r="13" spans="1:11" ht="12">
      <c r="A13" t="s">
        <v>43</v>
      </c>
      <c r="B13">
        <v>45</v>
      </c>
      <c r="C13">
        <v>62</v>
      </c>
      <c r="D13">
        <v>62</v>
      </c>
      <c r="E13">
        <v>48</v>
      </c>
      <c r="F13">
        <v>45</v>
      </c>
      <c r="G13">
        <v>85</v>
      </c>
      <c r="H13">
        <v>76</v>
      </c>
      <c r="I13">
        <v>78</v>
      </c>
      <c r="J13">
        <v>83</v>
      </c>
      <c r="K13">
        <v>51</v>
      </c>
    </row>
    <row r="14" spans="1:11" ht="12">
      <c r="A14" t="s">
        <v>30</v>
      </c>
      <c r="B14">
        <v>61</v>
      </c>
      <c r="C14">
        <v>85</v>
      </c>
      <c r="D14">
        <v>64</v>
      </c>
      <c r="E14">
        <v>95</v>
      </c>
      <c r="F14">
        <v>104</v>
      </c>
      <c r="G14">
        <v>102</v>
      </c>
      <c r="H14">
        <v>112</v>
      </c>
      <c r="I14">
        <v>93</v>
      </c>
      <c r="J14">
        <v>108</v>
      </c>
      <c r="K14">
        <v>85</v>
      </c>
    </row>
    <row r="15" spans="1:11" ht="12">
      <c r="A15" t="s">
        <v>44</v>
      </c>
      <c r="B15">
        <v>0</v>
      </c>
      <c r="C15">
        <v>1</v>
      </c>
      <c r="D15">
        <v>2</v>
      </c>
      <c r="E15">
        <v>1</v>
      </c>
      <c r="F15">
        <v>2</v>
      </c>
      <c r="G15">
        <v>0</v>
      </c>
      <c r="H15">
        <v>2</v>
      </c>
      <c r="I15">
        <v>2</v>
      </c>
      <c r="J15">
        <v>1</v>
      </c>
      <c r="K15">
        <v>0</v>
      </c>
    </row>
    <row r="16" spans="1:11" ht="12">
      <c r="A16" t="s">
        <v>45</v>
      </c>
      <c r="B16">
        <v>11943</v>
      </c>
      <c r="C16">
        <v>13243</v>
      </c>
      <c r="D16">
        <v>11368</v>
      </c>
      <c r="E16">
        <v>12812</v>
      </c>
      <c r="F16">
        <v>14195</v>
      </c>
      <c r="G16">
        <v>14315</v>
      </c>
      <c r="H16">
        <v>12288</v>
      </c>
      <c r="I16">
        <v>10024</v>
      </c>
      <c r="J16">
        <v>9257</v>
      </c>
      <c r="K16">
        <v>7411</v>
      </c>
    </row>
    <row r="17" spans="1:11" ht="12">
      <c r="A17" t="s">
        <v>46</v>
      </c>
      <c r="B17" t="s">
        <v>92</v>
      </c>
      <c r="C17" t="s">
        <v>92</v>
      </c>
      <c r="D17">
        <v>9072</v>
      </c>
      <c r="E17">
        <v>10048</v>
      </c>
      <c r="F17">
        <v>11072</v>
      </c>
      <c r="G17">
        <v>10951</v>
      </c>
      <c r="H17">
        <v>9592</v>
      </c>
      <c r="I17">
        <v>7828</v>
      </c>
      <c r="J17">
        <v>7340</v>
      </c>
      <c r="K17">
        <v>5838</v>
      </c>
    </row>
    <row r="18" spans="1:11" ht="12">
      <c r="A18" t="s">
        <v>19</v>
      </c>
      <c r="B18" t="s">
        <v>92</v>
      </c>
      <c r="C18" t="s">
        <v>92</v>
      </c>
      <c r="D18">
        <v>2296</v>
      </c>
      <c r="E18">
        <v>2764</v>
      </c>
      <c r="F18">
        <v>3123</v>
      </c>
      <c r="G18">
        <v>3364</v>
      </c>
      <c r="H18">
        <v>2696</v>
      </c>
      <c r="I18">
        <v>2196</v>
      </c>
      <c r="J18">
        <v>1917</v>
      </c>
      <c r="K18">
        <v>1573</v>
      </c>
    </row>
    <row r="19" spans="1:11" ht="12">
      <c r="A19" t="s">
        <v>47</v>
      </c>
      <c r="B19">
        <v>1328</v>
      </c>
      <c r="C19">
        <v>1706</v>
      </c>
      <c r="D19">
        <v>2251</v>
      </c>
      <c r="E19">
        <v>2893</v>
      </c>
      <c r="F19">
        <v>2455</v>
      </c>
      <c r="G19">
        <v>2991</v>
      </c>
      <c r="H19">
        <v>3078</v>
      </c>
      <c r="I19">
        <v>3367</v>
      </c>
      <c r="J19">
        <v>3463</v>
      </c>
      <c r="K19">
        <v>2488</v>
      </c>
    </row>
    <row r="20" spans="1:11" ht="12">
      <c r="A20" t="s">
        <v>48</v>
      </c>
      <c r="B20" t="s">
        <v>92</v>
      </c>
      <c r="C20" t="s">
        <v>92</v>
      </c>
      <c r="D20">
        <v>11063</v>
      </c>
      <c r="E20">
        <v>11521</v>
      </c>
      <c r="F20">
        <v>12909</v>
      </c>
      <c r="G20">
        <v>13872</v>
      </c>
      <c r="H20">
        <v>13259</v>
      </c>
      <c r="I20">
        <v>12939</v>
      </c>
      <c r="J20">
        <v>13354</v>
      </c>
      <c r="K20">
        <v>13033</v>
      </c>
    </row>
    <row r="22" ht="12">
      <c r="A22" t="s">
        <v>56</v>
      </c>
    </row>
    <row r="23" spans="1:11" ht="12">
      <c r="A23" t="s">
        <v>74</v>
      </c>
      <c r="B23">
        <v>2.3</v>
      </c>
      <c r="C23">
        <v>2.3</v>
      </c>
      <c r="D23">
        <v>4.2</v>
      </c>
      <c r="E23">
        <v>13.3</v>
      </c>
      <c r="F23">
        <v>2.1</v>
      </c>
      <c r="G23">
        <v>3.6</v>
      </c>
      <c r="H23">
        <v>2.1</v>
      </c>
      <c r="I23">
        <v>3.6</v>
      </c>
      <c r="J23">
        <v>4.7</v>
      </c>
      <c r="K23">
        <v>2.3</v>
      </c>
    </row>
    <row r="24" spans="1:11" ht="12">
      <c r="A24" t="s">
        <v>75</v>
      </c>
      <c r="B24">
        <v>1.3</v>
      </c>
      <c r="C24">
        <v>1.1</v>
      </c>
      <c r="D24">
        <v>1.3</v>
      </c>
      <c r="E24">
        <v>7.8</v>
      </c>
      <c r="F24">
        <v>1.5</v>
      </c>
      <c r="G24">
        <v>1.3</v>
      </c>
      <c r="H24">
        <v>1.1</v>
      </c>
      <c r="I24">
        <v>1.7</v>
      </c>
      <c r="J24">
        <v>1.7</v>
      </c>
      <c r="K24">
        <v>1.5</v>
      </c>
    </row>
    <row r="25" spans="1:11" ht="12">
      <c r="A25" t="s">
        <v>76</v>
      </c>
      <c r="B25">
        <v>0.6</v>
      </c>
      <c r="C25">
        <v>1.3</v>
      </c>
      <c r="D25">
        <v>2.1</v>
      </c>
      <c r="E25">
        <v>4.8</v>
      </c>
      <c r="F25" t="s">
        <v>92</v>
      </c>
      <c r="G25">
        <v>1.5</v>
      </c>
      <c r="H25">
        <v>0.6</v>
      </c>
      <c r="I25">
        <v>1.5</v>
      </c>
      <c r="J25">
        <v>2.5</v>
      </c>
      <c r="K25">
        <v>0.6</v>
      </c>
    </row>
    <row r="26" spans="1:11" ht="12">
      <c r="A26" t="s">
        <v>77</v>
      </c>
      <c r="B26">
        <v>0</v>
      </c>
      <c r="C26">
        <v>0</v>
      </c>
      <c r="D26" t="s">
        <v>92</v>
      </c>
      <c r="E26" t="s">
        <v>92</v>
      </c>
      <c r="F26" t="s">
        <v>92</v>
      </c>
      <c r="G26">
        <v>0.6</v>
      </c>
      <c r="H26" t="s">
        <v>92</v>
      </c>
      <c r="I26" t="s">
        <v>92</v>
      </c>
      <c r="J26" t="s">
        <v>92</v>
      </c>
      <c r="K26" t="s">
        <v>92</v>
      </c>
    </row>
    <row r="27" spans="1:11" ht="12">
      <c r="A27" t="s">
        <v>78</v>
      </c>
      <c r="B27" t="s">
        <v>92</v>
      </c>
      <c r="C27">
        <v>0</v>
      </c>
      <c r="D27">
        <v>0.6</v>
      </c>
      <c r="E27" t="s">
        <v>92</v>
      </c>
      <c r="F27" t="s">
        <v>92</v>
      </c>
      <c r="G27" t="s">
        <v>92</v>
      </c>
      <c r="H27">
        <v>0</v>
      </c>
      <c r="I27" t="s">
        <v>92</v>
      </c>
      <c r="J27">
        <v>0</v>
      </c>
      <c r="K27">
        <v>0</v>
      </c>
    </row>
    <row r="28" spans="1:11" ht="12">
      <c r="A28" t="s">
        <v>16</v>
      </c>
      <c r="B28" t="s">
        <v>92</v>
      </c>
      <c r="C28" t="s">
        <v>92</v>
      </c>
      <c r="D28">
        <v>430.5</v>
      </c>
      <c r="E28">
        <v>467.9</v>
      </c>
      <c r="F28">
        <v>418.4</v>
      </c>
      <c r="G28">
        <v>473</v>
      </c>
      <c r="H28">
        <v>545.7</v>
      </c>
      <c r="I28">
        <v>577.9</v>
      </c>
      <c r="J28">
        <v>739.1</v>
      </c>
      <c r="K28">
        <v>767</v>
      </c>
    </row>
    <row r="29" spans="1:11" ht="12">
      <c r="A29" t="s">
        <v>41</v>
      </c>
      <c r="B29">
        <v>26.7</v>
      </c>
      <c r="C29">
        <v>29.6</v>
      </c>
      <c r="D29">
        <v>34.2</v>
      </c>
      <c r="E29">
        <v>34.1</v>
      </c>
      <c r="F29">
        <v>41.8</v>
      </c>
      <c r="G29">
        <v>45.8</v>
      </c>
      <c r="H29">
        <v>42.1</v>
      </c>
      <c r="I29">
        <v>41.2</v>
      </c>
      <c r="J29">
        <v>43.7</v>
      </c>
      <c r="K29">
        <v>50.7</v>
      </c>
    </row>
    <row r="30" spans="1:11" ht="12">
      <c r="A30" t="s">
        <v>117</v>
      </c>
      <c r="B30">
        <v>2.8</v>
      </c>
      <c r="C30">
        <v>3.6</v>
      </c>
      <c r="D30" t="s">
        <v>92</v>
      </c>
      <c r="E30">
        <v>1.5</v>
      </c>
      <c r="F30">
        <v>0.8</v>
      </c>
      <c r="G30">
        <v>2.1</v>
      </c>
      <c r="H30">
        <v>0.6</v>
      </c>
      <c r="I30">
        <v>2.1</v>
      </c>
      <c r="J30">
        <v>2.3</v>
      </c>
      <c r="K30">
        <v>1.7</v>
      </c>
    </row>
    <row r="31" spans="1:11" ht="12">
      <c r="A31" t="s">
        <v>118</v>
      </c>
      <c r="B31">
        <v>22.5</v>
      </c>
      <c r="C31">
        <v>31.1</v>
      </c>
      <c r="D31">
        <v>26.6</v>
      </c>
      <c r="E31">
        <v>30.1</v>
      </c>
      <c r="F31">
        <v>31.5</v>
      </c>
      <c r="G31">
        <v>39.6</v>
      </c>
      <c r="H31">
        <v>39.9</v>
      </c>
      <c r="I31">
        <v>36.4</v>
      </c>
      <c r="J31">
        <v>40.5</v>
      </c>
      <c r="K31">
        <v>28.7</v>
      </c>
    </row>
    <row r="32" spans="1:11" ht="12">
      <c r="A32" t="s">
        <v>43</v>
      </c>
      <c r="B32">
        <v>9.5</v>
      </c>
      <c r="C32">
        <v>13.1</v>
      </c>
      <c r="D32">
        <v>13.1</v>
      </c>
      <c r="E32">
        <v>10.1</v>
      </c>
      <c r="F32">
        <v>9.5</v>
      </c>
      <c r="G32">
        <v>18</v>
      </c>
      <c r="H32">
        <v>16.1</v>
      </c>
      <c r="I32">
        <v>16.6</v>
      </c>
      <c r="J32">
        <v>17.6</v>
      </c>
      <c r="K32">
        <v>10.8</v>
      </c>
    </row>
    <row r="33" spans="1:11" ht="12">
      <c r="A33" t="s">
        <v>30</v>
      </c>
      <c r="B33">
        <v>12.9</v>
      </c>
      <c r="C33">
        <v>18</v>
      </c>
      <c r="D33">
        <v>13.5</v>
      </c>
      <c r="E33">
        <v>20</v>
      </c>
      <c r="F33">
        <v>22</v>
      </c>
      <c r="G33">
        <v>21.6</v>
      </c>
      <c r="H33">
        <v>23.8</v>
      </c>
      <c r="I33">
        <v>19.8</v>
      </c>
      <c r="J33">
        <v>22.9</v>
      </c>
      <c r="K33">
        <v>17.9</v>
      </c>
    </row>
    <row r="34" spans="1:11" ht="12">
      <c r="A34" t="s">
        <v>44</v>
      </c>
      <c r="B34">
        <v>0</v>
      </c>
      <c r="C34" t="s">
        <v>92</v>
      </c>
      <c r="D34" t="s">
        <v>92</v>
      </c>
      <c r="E34" t="s">
        <v>92</v>
      </c>
      <c r="F34" t="s">
        <v>92</v>
      </c>
      <c r="G34">
        <v>0</v>
      </c>
      <c r="H34" t="s">
        <v>92</v>
      </c>
      <c r="I34" t="s">
        <v>92</v>
      </c>
      <c r="J34" t="s">
        <v>92</v>
      </c>
      <c r="K34">
        <v>0</v>
      </c>
    </row>
    <row r="35" spans="1:11" ht="12">
      <c r="A35" t="s">
        <v>45</v>
      </c>
      <c r="B35">
        <v>2532.1</v>
      </c>
      <c r="C35">
        <v>2800.1</v>
      </c>
      <c r="D35">
        <v>2400</v>
      </c>
      <c r="E35">
        <v>2700.4</v>
      </c>
      <c r="F35">
        <v>2998</v>
      </c>
      <c r="G35">
        <v>3034.8</v>
      </c>
      <c r="H35">
        <v>2610</v>
      </c>
      <c r="I35">
        <v>2131.4</v>
      </c>
      <c r="J35">
        <v>1962.1</v>
      </c>
      <c r="K35">
        <v>1564.7</v>
      </c>
    </row>
    <row r="36" spans="1:11" ht="12">
      <c r="A36" t="s">
        <v>46</v>
      </c>
      <c r="B36" t="s">
        <v>92</v>
      </c>
      <c r="C36" t="s">
        <v>92</v>
      </c>
      <c r="D36">
        <v>1915.2</v>
      </c>
      <c r="E36">
        <v>2117.9</v>
      </c>
      <c r="F36">
        <v>2338.4</v>
      </c>
      <c r="G36">
        <v>2321.6</v>
      </c>
      <c r="H36">
        <v>2037.4</v>
      </c>
      <c r="I36">
        <v>1664.5</v>
      </c>
      <c r="J36">
        <v>1555.8</v>
      </c>
      <c r="K36">
        <v>1232.6</v>
      </c>
    </row>
    <row r="37" spans="1:11" ht="12">
      <c r="A37" t="s">
        <v>19</v>
      </c>
      <c r="B37" t="s">
        <v>92</v>
      </c>
      <c r="C37" t="s">
        <v>92</v>
      </c>
      <c r="D37">
        <v>484.7</v>
      </c>
      <c r="E37">
        <v>582.6</v>
      </c>
      <c r="F37">
        <v>659.6</v>
      </c>
      <c r="G37">
        <v>713.2</v>
      </c>
      <c r="H37">
        <v>572.6</v>
      </c>
      <c r="I37">
        <v>466.9</v>
      </c>
      <c r="J37">
        <v>406.3</v>
      </c>
      <c r="K37">
        <v>332.1</v>
      </c>
    </row>
    <row r="38" spans="1:11" ht="12">
      <c r="A38" t="s">
        <v>47</v>
      </c>
      <c r="B38">
        <v>281.6</v>
      </c>
      <c r="C38">
        <v>360.7</v>
      </c>
      <c r="D38">
        <v>475.2</v>
      </c>
      <c r="E38">
        <v>609.8</v>
      </c>
      <c r="F38">
        <v>518.5</v>
      </c>
      <c r="G38">
        <v>634.1</v>
      </c>
      <c r="H38">
        <v>653.8</v>
      </c>
      <c r="I38">
        <v>715.9</v>
      </c>
      <c r="J38">
        <v>734</v>
      </c>
      <c r="K38">
        <v>525.3</v>
      </c>
    </row>
    <row r="39" spans="1:11" ht="12">
      <c r="A39" t="s">
        <v>48</v>
      </c>
      <c r="B39" t="s">
        <v>92</v>
      </c>
      <c r="C39" t="s">
        <v>92</v>
      </c>
      <c r="D39">
        <v>2335.6</v>
      </c>
      <c r="E39">
        <v>2428.3</v>
      </c>
      <c r="F39">
        <v>2726.4</v>
      </c>
      <c r="G39">
        <v>2940.9</v>
      </c>
      <c r="H39">
        <v>2816.3</v>
      </c>
      <c r="I39">
        <v>2751.2</v>
      </c>
      <c r="J39">
        <v>2830.5</v>
      </c>
      <c r="K39">
        <v>2751.7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31" sqref="A31"/>
    </sheetView>
  </sheetViews>
  <sheetFormatPr defaultColWidth="11.421875" defaultRowHeight="12.75"/>
  <cols>
    <col min="1" max="1" width="26.421875" style="0" customWidth="1"/>
    <col min="2" max="16384" width="8.8515625" style="0" customWidth="1"/>
  </cols>
  <sheetData>
    <row r="1" ht="12">
      <c r="A1" t="s">
        <v>55</v>
      </c>
    </row>
    <row r="3" spans="2:11" ht="12">
      <c r="B3">
        <v>1993</v>
      </c>
      <c r="C3">
        <v>1994</v>
      </c>
      <c r="D3">
        <v>1995</v>
      </c>
      <c r="E3">
        <v>1996</v>
      </c>
      <c r="F3">
        <v>1997</v>
      </c>
      <c r="G3">
        <v>1998</v>
      </c>
      <c r="H3">
        <v>1999</v>
      </c>
      <c r="I3">
        <v>2000</v>
      </c>
      <c r="J3">
        <v>2001</v>
      </c>
      <c r="K3">
        <v>2002</v>
      </c>
    </row>
    <row r="4" spans="1:11" ht="12">
      <c r="A4" t="s">
        <v>74</v>
      </c>
      <c r="B4">
        <v>77</v>
      </c>
      <c r="C4">
        <v>110</v>
      </c>
      <c r="D4">
        <v>115</v>
      </c>
      <c r="E4">
        <v>75</v>
      </c>
      <c r="F4">
        <v>99</v>
      </c>
      <c r="G4">
        <v>105</v>
      </c>
      <c r="H4">
        <v>91</v>
      </c>
      <c r="I4">
        <v>92</v>
      </c>
      <c r="J4">
        <v>71</v>
      </c>
      <c r="K4">
        <v>89</v>
      </c>
    </row>
    <row r="5" spans="1:11" ht="12">
      <c r="A5" t="s">
        <v>75</v>
      </c>
      <c r="B5">
        <v>29</v>
      </c>
      <c r="C5">
        <v>39</v>
      </c>
      <c r="D5">
        <v>44</v>
      </c>
      <c r="E5">
        <v>20</v>
      </c>
      <c r="F5">
        <v>30</v>
      </c>
      <c r="G5">
        <v>31</v>
      </c>
      <c r="H5">
        <v>41</v>
      </c>
      <c r="I5">
        <v>32</v>
      </c>
      <c r="J5">
        <v>21</v>
      </c>
      <c r="K5">
        <v>40</v>
      </c>
    </row>
    <row r="6" spans="1:11" ht="12">
      <c r="A6" t="s">
        <v>76</v>
      </c>
      <c r="B6">
        <v>14</v>
      </c>
      <c r="C6">
        <v>28</v>
      </c>
      <c r="D6">
        <v>20</v>
      </c>
      <c r="E6">
        <v>23</v>
      </c>
      <c r="F6">
        <v>23</v>
      </c>
      <c r="G6">
        <v>25</v>
      </c>
      <c r="H6">
        <v>8</v>
      </c>
      <c r="I6">
        <v>15</v>
      </c>
      <c r="J6">
        <v>17</v>
      </c>
      <c r="K6">
        <v>20</v>
      </c>
    </row>
    <row r="7" spans="1:11" ht="12">
      <c r="A7" t="s">
        <v>77</v>
      </c>
      <c r="B7">
        <v>10</v>
      </c>
      <c r="C7">
        <v>11</v>
      </c>
      <c r="D7">
        <v>7</v>
      </c>
      <c r="E7">
        <v>2</v>
      </c>
      <c r="F7">
        <v>9</v>
      </c>
      <c r="G7">
        <v>6</v>
      </c>
      <c r="H7">
        <v>6</v>
      </c>
      <c r="I7">
        <v>14</v>
      </c>
      <c r="J7">
        <v>6</v>
      </c>
      <c r="K7">
        <v>6</v>
      </c>
    </row>
    <row r="8" spans="1:11" ht="12">
      <c r="A8" t="s">
        <v>78</v>
      </c>
      <c r="B8">
        <v>24</v>
      </c>
      <c r="C8">
        <v>32</v>
      </c>
      <c r="D8">
        <v>44</v>
      </c>
      <c r="E8">
        <v>30</v>
      </c>
      <c r="F8">
        <v>37</v>
      </c>
      <c r="G8">
        <v>43</v>
      </c>
      <c r="H8">
        <v>36</v>
      </c>
      <c r="I8">
        <v>31</v>
      </c>
      <c r="J8">
        <v>27</v>
      </c>
      <c r="K8">
        <v>23</v>
      </c>
    </row>
    <row r="9" spans="1:11" ht="12">
      <c r="A9" t="s">
        <v>16</v>
      </c>
      <c r="B9" t="s">
        <v>92</v>
      </c>
      <c r="C9" t="s">
        <v>92</v>
      </c>
      <c r="D9">
        <v>10990</v>
      </c>
      <c r="E9">
        <v>12345</v>
      </c>
      <c r="F9">
        <v>13797</v>
      </c>
      <c r="G9">
        <v>14224</v>
      </c>
      <c r="H9">
        <v>14231</v>
      </c>
      <c r="I9">
        <v>14134</v>
      </c>
      <c r="J9">
        <v>15181</v>
      </c>
      <c r="K9">
        <v>15282</v>
      </c>
    </row>
    <row r="10" spans="1:11" ht="12">
      <c r="A10" t="s">
        <v>41</v>
      </c>
      <c r="B10">
        <v>1263</v>
      </c>
      <c r="C10">
        <v>1372</v>
      </c>
      <c r="D10">
        <v>1781</v>
      </c>
      <c r="E10">
        <v>1757</v>
      </c>
      <c r="F10">
        <v>1610</v>
      </c>
      <c r="G10">
        <v>1512</v>
      </c>
      <c r="H10">
        <v>1553</v>
      </c>
      <c r="I10">
        <v>1533</v>
      </c>
      <c r="J10">
        <v>1685</v>
      </c>
      <c r="K10">
        <v>1620</v>
      </c>
    </row>
    <row r="11" spans="1:11" ht="12">
      <c r="A11" t="s">
        <v>117</v>
      </c>
      <c r="B11">
        <v>33</v>
      </c>
      <c r="C11">
        <v>41</v>
      </c>
      <c r="D11">
        <v>34</v>
      </c>
      <c r="E11">
        <v>55</v>
      </c>
      <c r="F11">
        <v>38</v>
      </c>
      <c r="G11">
        <v>68</v>
      </c>
      <c r="H11">
        <v>49</v>
      </c>
      <c r="I11">
        <v>44</v>
      </c>
      <c r="J11">
        <v>48</v>
      </c>
      <c r="K11">
        <v>36</v>
      </c>
    </row>
    <row r="12" spans="1:11" ht="12">
      <c r="A12" t="s">
        <v>118</v>
      </c>
      <c r="B12">
        <v>973</v>
      </c>
      <c r="C12">
        <v>1218</v>
      </c>
      <c r="D12">
        <v>1403</v>
      </c>
      <c r="E12">
        <v>1714</v>
      </c>
      <c r="F12">
        <v>2130</v>
      </c>
      <c r="G12">
        <v>2720</v>
      </c>
      <c r="H12">
        <v>2114</v>
      </c>
      <c r="I12">
        <v>2087</v>
      </c>
      <c r="J12">
        <v>2065</v>
      </c>
      <c r="K12">
        <v>1969</v>
      </c>
    </row>
    <row r="13" spans="1:11" ht="12">
      <c r="A13" t="s">
        <v>43</v>
      </c>
      <c r="B13">
        <v>475</v>
      </c>
      <c r="C13">
        <v>584</v>
      </c>
      <c r="D13">
        <v>671</v>
      </c>
      <c r="E13">
        <v>968</v>
      </c>
      <c r="F13">
        <v>1073</v>
      </c>
      <c r="G13">
        <v>1395</v>
      </c>
      <c r="H13">
        <v>931</v>
      </c>
      <c r="I13">
        <v>995</v>
      </c>
      <c r="J13">
        <v>1005</v>
      </c>
      <c r="K13">
        <v>910</v>
      </c>
    </row>
    <row r="14" spans="1:11" ht="12">
      <c r="A14" t="s">
        <v>30</v>
      </c>
      <c r="B14">
        <v>498</v>
      </c>
      <c r="C14">
        <v>634</v>
      </c>
      <c r="D14">
        <v>732</v>
      </c>
      <c r="E14">
        <v>746</v>
      </c>
      <c r="F14">
        <v>1057</v>
      </c>
      <c r="G14">
        <v>1325</v>
      </c>
      <c r="H14">
        <v>1183</v>
      </c>
      <c r="I14">
        <v>1092</v>
      </c>
      <c r="J14">
        <v>1060</v>
      </c>
      <c r="K14">
        <v>1059</v>
      </c>
    </row>
    <row r="15" spans="1:11" ht="12">
      <c r="A15" t="s">
        <v>44</v>
      </c>
      <c r="B15">
        <v>5</v>
      </c>
      <c r="C15">
        <v>21</v>
      </c>
      <c r="D15">
        <v>8</v>
      </c>
      <c r="E15">
        <v>35</v>
      </c>
      <c r="F15">
        <v>62</v>
      </c>
      <c r="G15">
        <v>23</v>
      </c>
      <c r="H15">
        <v>18</v>
      </c>
      <c r="I15">
        <v>30</v>
      </c>
      <c r="J15">
        <v>27</v>
      </c>
      <c r="K15">
        <v>31</v>
      </c>
    </row>
    <row r="16" spans="1:11" ht="12">
      <c r="A16" t="s">
        <v>45</v>
      </c>
      <c r="B16">
        <v>52766</v>
      </c>
      <c r="C16">
        <v>55911</v>
      </c>
      <c r="D16">
        <v>61027</v>
      </c>
      <c r="E16">
        <v>56101</v>
      </c>
      <c r="F16">
        <v>56575</v>
      </c>
      <c r="G16">
        <v>59547</v>
      </c>
      <c r="H16">
        <v>55793</v>
      </c>
      <c r="I16">
        <v>60857</v>
      </c>
      <c r="J16">
        <v>62089</v>
      </c>
      <c r="K16">
        <v>61474</v>
      </c>
    </row>
    <row r="17" spans="1:11" ht="12">
      <c r="A17" t="s">
        <v>46</v>
      </c>
      <c r="B17" t="s">
        <v>92</v>
      </c>
      <c r="C17" t="s">
        <v>92</v>
      </c>
      <c r="D17">
        <v>43943</v>
      </c>
      <c r="E17">
        <v>39691</v>
      </c>
      <c r="F17">
        <v>40331</v>
      </c>
      <c r="G17">
        <v>39936</v>
      </c>
      <c r="H17">
        <v>37428</v>
      </c>
      <c r="I17">
        <v>42033</v>
      </c>
      <c r="J17">
        <v>41822</v>
      </c>
      <c r="K17">
        <v>41693</v>
      </c>
    </row>
    <row r="18" spans="1:11" ht="12">
      <c r="A18" t="s">
        <v>19</v>
      </c>
      <c r="B18" t="s">
        <v>92</v>
      </c>
      <c r="C18" t="s">
        <v>92</v>
      </c>
      <c r="D18">
        <v>17084</v>
      </c>
      <c r="E18">
        <v>16410</v>
      </c>
      <c r="F18">
        <v>16244</v>
      </c>
      <c r="G18">
        <v>19611</v>
      </c>
      <c r="H18">
        <v>18365</v>
      </c>
      <c r="I18">
        <v>18824</v>
      </c>
      <c r="J18">
        <v>20267</v>
      </c>
      <c r="K18">
        <v>19781</v>
      </c>
    </row>
    <row r="19" spans="1:11" ht="12">
      <c r="A19" t="s">
        <v>47</v>
      </c>
      <c r="B19">
        <v>16208</v>
      </c>
      <c r="C19">
        <v>16625</v>
      </c>
      <c r="D19">
        <v>17869</v>
      </c>
      <c r="E19">
        <v>14016</v>
      </c>
      <c r="F19">
        <v>14827</v>
      </c>
      <c r="G19">
        <v>16115</v>
      </c>
      <c r="H19">
        <v>12752</v>
      </c>
      <c r="I19">
        <v>11911</v>
      </c>
      <c r="J19">
        <v>11344</v>
      </c>
      <c r="K19">
        <v>10487</v>
      </c>
    </row>
    <row r="20" spans="1:11" ht="12">
      <c r="A20" t="s">
        <v>48</v>
      </c>
      <c r="B20" t="s">
        <v>92</v>
      </c>
      <c r="C20" t="s">
        <v>92</v>
      </c>
      <c r="D20">
        <v>75096</v>
      </c>
      <c r="E20">
        <v>73898</v>
      </c>
      <c r="F20">
        <v>75947</v>
      </c>
      <c r="G20">
        <v>78421</v>
      </c>
      <c r="H20">
        <v>78874</v>
      </c>
      <c r="I20">
        <v>88294</v>
      </c>
      <c r="J20">
        <v>92144</v>
      </c>
      <c r="K20">
        <v>98252</v>
      </c>
    </row>
    <row r="22" ht="12">
      <c r="A22" t="s">
        <v>56</v>
      </c>
    </row>
    <row r="23" spans="1:11" ht="12">
      <c r="A23" t="s">
        <v>74</v>
      </c>
      <c r="B23">
        <v>4.6</v>
      </c>
      <c r="C23">
        <v>6.5</v>
      </c>
      <c r="D23">
        <v>6.6</v>
      </c>
      <c r="E23">
        <v>4.2</v>
      </c>
      <c r="F23">
        <v>5.5</v>
      </c>
      <c r="G23">
        <v>5.7</v>
      </c>
      <c r="H23">
        <v>4.9</v>
      </c>
      <c r="I23">
        <v>4.9</v>
      </c>
      <c r="J23">
        <v>3.7</v>
      </c>
      <c r="K23">
        <v>4.6</v>
      </c>
    </row>
    <row r="24" spans="1:11" ht="12">
      <c r="A24" t="s">
        <v>75</v>
      </c>
      <c r="B24">
        <v>1.7</v>
      </c>
      <c r="C24">
        <v>2.3</v>
      </c>
      <c r="D24">
        <v>2.5</v>
      </c>
      <c r="E24">
        <v>1.1</v>
      </c>
      <c r="F24">
        <v>1.7</v>
      </c>
      <c r="G24">
        <v>1.7</v>
      </c>
      <c r="H24">
        <v>2.2</v>
      </c>
      <c r="I24">
        <v>1.7</v>
      </c>
      <c r="J24">
        <v>1.1</v>
      </c>
      <c r="K24">
        <v>2.1</v>
      </c>
    </row>
    <row r="25" spans="1:11" ht="12">
      <c r="A25" t="s">
        <v>76</v>
      </c>
      <c r="B25">
        <v>0.8</v>
      </c>
      <c r="C25">
        <v>1.6</v>
      </c>
      <c r="D25">
        <v>1.2</v>
      </c>
      <c r="E25">
        <v>1.3</v>
      </c>
      <c r="F25">
        <v>1.3</v>
      </c>
      <c r="G25">
        <v>1.4</v>
      </c>
      <c r="H25">
        <v>0.4</v>
      </c>
      <c r="I25">
        <v>0.8</v>
      </c>
      <c r="J25">
        <v>0.9</v>
      </c>
      <c r="K25">
        <v>1</v>
      </c>
    </row>
    <row r="26" spans="1:11" ht="12">
      <c r="A26" t="s">
        <v>77</v>
      </c>
      <c r="B26">
        <v>0.6</v>
      </c>
      <c r="C26">
        <v>0.6</v>
      </c>
      <c r="D26">
        <v>0.4</v>
      </c>
      <c r="E26" t="s">
        <v>92</v>
      </c>
      <c r="F26">
        <v>0.5</v>
      </c>
      <c r="G26">
        <v>0.3</v>
      </c>
      <c r="H26">
        <v>0.3</v>
      </c>
      <c r="I26">
        <v>0.7</v>
      </c>
      <c r="J26">
        <v>0.3</v>
      </c>
      <c r="K26">
        <v>0.3</v>
      </c>
    </row>
    <row r="27" spans="1:11" ht="12">
      <c r="A27" t="s">
        <v>78</v>
      </c>
      <c r="B27">
        <v>1.4</v>
      </c>
      <c r="C27">
        <v>1.9</v>
      </c>
      <c r="D27">
        <v>2.5</v>
      </c>
      <c r="E27">
        <v>1.7</v>
      </c>
      <c r="F27">
        <v>2.1</v>
      </c>
      <c r="G27">
        <v>2.4</v>
      </c>
      <c r="H27">
        <v>1.9</v>
      </c>
      <c r="I27">
        <v>1.6</v>
      </c>
      <c r="J27">
        <v>1.4</v>
      </c>
      <c r="K27">
        <v>1.2</v>
      </c>
    </row>
    <row r="28" spans="1:11" ht="12">
      <c r="A28" t="s">
        <v>16</v>
      </c>
      <c r="B28" t="s">
        <v>92</v>
      </c>
      <c r="C28" t="s">
        <v>92</v>
      </c>
      <c r="D28">
        <v>633.9</v>
      </c>
      <c r="E28">
        <v>699.3</v>
      </c>
      <c r="F28">
        <v>767.4</v>
      </c>
      <c r="G28">
        <v>777.6</v>
      </c>
      <c r="H28">
        <v>766.1</v>
      </c>
      <c r="I28">
        <v>750.3</v>
      </c>
      <c r="J28">
        <v>798.5</v>
      </c>
      <c r="K28">
        <v>792.1</v>
      </c>
    </row>
    <row r="29" spans="1:11" ht="12">
      <c r="A29" t="s">
        <v>41</v>
      </c>
      <c r="B29">
        <v>75.3</v>
      </c>
      <c r="C29">
        <v>80.6</v>
      </c>
      <c r="D29">
        <v>102.7</v>
      </c>
      <c r="E29">
        <v>99.5</v>
      </c>
      <c r="F29">
        <v>89.6</v>
      </c>
      <c r="G29">
        <v>82.7</v>
      </c>
      <c r="H29">
        <v>83.6</v>
      </c>
      <c r="I29">
        <v>81.4</v>
      </c>
      <c r="J29">
        <v>88.6</v>
      </c>
      <c r="K29">
        <v>84</v>
      </c>
    </row>
    <row r="30" spans="1:11" ht="12">
      <c r="A30" t="s">
        <v>117</v>
      </c>
      <c r="B30">
        <v>2</v>
      </c>
      <c r="C30">
        <v>2.4</v>
      </c>
      <c r="D30">
        <v>2</v>
      </c>
      <c r="E30">
        <v>3.1</v>
      </c>
      <c r="F30">
        <v>2.1</v>
      </c>
      <c r="G30">
        <v>3.7</v>
      </c>
      <c r="H30">
        <v>2.6</v>
      </c>
      <c r="I30">
        <v>2.3</v>
      </c>
      <c r="J30">
        <v>2.5</v>
      </c>
      <c r="K30">
        <v>1.9</v>
      </c>
    </row>
    <row r="31" spans="1:11" ht="12">
      <c r="A31" t="s">
        <v>118</v>
      </c>
      <c r="B31">
        <v>58</v>
      </c>
      <c r="C31">
        <v>71.5</v>
      </c>
      <c r="D31">
        <v>80.9</v>
      </c>
      <c r="E31">
        <v>97.1</v>
      </c>
      <c r="F31">
        <v>118.5</v>
      </c>
      <c r="G31">
        <v>148.7</v>
      </c>
      <c r="H31">
        <v>113.8</v>
      </c>
      <c r="I31">
        <v>110.8</v>
      </c>
      <c r="J31">
        <v>108.6</v>
      </c>
      <c r="K31">
        <v>102.1</v>
      </c>
    </row>
    <row r="32" spans="1:11" ht="12">
      <c r="A32" t="s">
        <v>43</v>
      </c>
      <c r="B32">
        <v>28.3</v>
      </c>
      <c r="C32">
        <v>34.3</v>
      </c>
      <c r="D32">
        <v>38.7</v>
      </c>
      <c r="E32">
        <v>54.8</v>
      </c>
      <c r="F32">
        <v>59.7</v>
      </c>
      <c r="G32">
        <v>76.3</v>
      </c>
      <c r="H32">
        <v>50.1</v>
      </c>
      <c r="I32">
        <v>52.8</v>
      </c>
      <c r="J32">
        <v>52.9</v>
      </c>
      <c r="K32">
        <v>47.2</v>
      </c>
    </row>
    <row r="33" spans="1:11" ht="12">
      <c r="A33" t="s">
        <v>30</v>
      </c>
      <c r="B33">
        <v>29.7</v>
      </c>
      <c r="C33">
        <v>37.2</v>
      </c>
      <c r="D33">
        <v>42.2</v>
      </c>
      <c r="E33">
        <v>42.3</v>
      </c>
      <c r="F33">
        <v>58.8</v>
      </c>
      <c r="G33">
        <v>72.4</v>
      </c>
      <c r="H33">
        <v>63.7</v>
      </c>
      <c r="I33">
        <v>58</v>
      </c>
      <c r="J33">
        <v>55.8</v>
      </c>
      <c r="K33">
        <v>54.9</v>
      </c>
    </row>
    <row r="34" spans="1:11" ht="12">
      <c r="A34" t="s">
        <v>44</v>
      </c>
      <c r="B34">
        <v>0.3</v>
      </c>
      <c r="C34">
        <v>1.2</v>
      </c>
      <c r="D34">
        <v>0.5</v>
      </c>
      <c r="E34">
        <v>2</v>
      </c>
      <c r="F34">
        <v>3.4</v>
      </c>
      <c r="G34">
        <v>1.3</v>
      </c>
      <c r="H34">
        <v>1</v>
      </c>
      <c r="I34">
        <v>1.6</v>
      </c>
      <c r="J34">
        <v>1.4</v>
      </c>
      <c r="K34">
        <v>1.6</v>
      </c>
    </row>
    <row r="35" spans="1:11" ht="12">
      <c r="A35" t="s">
        <v>45</v>
      </c>
      <c r="B35">
        <v>3145.2</v>
      </c>
      <c r="C35">
        <v>3283.1</v>
      </c>
      <c r="D35">
        <v>3519.9</v>
      </c>
      <c r="E35">
        <v>3178.1</v>
      </c>
      <c r="F35">
        <v>3146.8</v>
      </c>
      <c r="G35">
        <v>3255.5</v>
      </c>
      <c r="H35">
        <v>3003.5</v>
      </c>
      <c r="I35">
        <v>3230.8</v>
      </c>
      <c r="J35">
        <v>3265.8</v>
      </c>
      <c r="K35">
        <v>3186.4</v>
      </c>
    </row>
    <row r="36" spans="1:11" ht="12">
      <c r="A36" t="s">
        <v>46</v>
      </c>
      <c r="B36" t="s">
        <v>92</v>
      </c>
      <c r="C36" t="s">
        <v>92</v>
      </c>
      <c r="D36">
        <v>2534.5</v>
      </c>
      <c r="E36">
        <v>2248.5</v>
      </c>
      <c r="F36">
        <v>2243.3</v>
      </c>
      <c r="G36">
        <v>2183.3</v>
      </c>
      <c r="H36">
        <v>2014.9</v>
      </c>
      <c r="I36">
        <v>2231.4</v>
      </c>
      <c r="J36">
        <v>2199.8</v>
      </c>
      <c r="K36">
        <v>2161.1</v>
      </c>
    </row>
    <row r="37" spans="1:11" ht="12">
      <c r="A37" t="s">
        <v>19</v>
      </c>
      <c r="B37" t="s">
        <v>92</v>
      </c>
      <c r="C37" t="s">
        <v>92</v>
      </c>
      <c r="D37">
        <v>985.4</v>
      </c>
      <c r="E37">
        <v>929.6</v>
      </c>
      <c r="F37">
        <v>903.5</v>
      </c>
      <c r="G37">
        <v>1072.1</v>
      </c>
      <c r="H37">
        <v>988.6</v>
      </c>
      <c r="I37">
        <v>999.3</v>
      </c>
      <c r="J37">
        <v>1066</v>
      </c>
      <c r="K37">
        <v>1025.3</v>
      </c>
    </row>
    <row r="38" spans="1:11" ht="12">
      <c r="A38" t="s">
        <v>47</v>
      </c>
      <c r="B38">
        <v>966.1</v>
      </c>
      <c r="C38">
        <v>976.2</v>
      </c>
      <c r="D38">
        <v>1030.6</v>
      </c>
      <c r="E38">
        <v>794</v>
      </c>
      <c r="F38">
        <v>824.7</v>
      </c>
      <c r="G38">
        <v>881</v>
      </c>
      <c r="H38">
        <v>686.5</v>
      </c>
      <c r="I38">
        <v>632.3</v>
      </c>
      <c r="J38">
        <v>596.7</v>
      </c>
      <c r="K38">
        <v>543.6</v>
      </c>
    </row>
    <row r="39" spans="1:11" ht="12">
      <c r="A39" t="s">
        <v>48</v>
      </c>
      <c r="B39" t="s">
        <v>92</v>
      </c>
      <c r="C39" t="s">
        <v>92</v>
      </c>
      <c r="D39">
        <v>4331.3</v>
      </c>
      <c r="E39">
        <v>4186.2</v>
      </c>
      <c r="F39">
        <v>4224.3</v>
      </c>
      <c r="G39">
        <v>4287.3</v>
      </c>
      <c r="H39">
        <v>4246</v>
      </c>
      <c r="I39">
        <v>4687.3</v>
      </c>
      <c r="J39">
        <v>4846.7</v>
      </c>
      <c r="K39">
        <v>5092.7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D42" sqref="A40:D42"/>
    </sheetView>
  </sheetViews>
  <sheetFormatPr defaultColWidth="11.421875" defaultRowHeight="12.75"/>
  <cols>
    <col min="1" max="1" width="25.8515625" style="0" customWidth="1"/>
    <col min="2" max="16384" width="8.8515625" style="0" customWidth="1"/>
  </cols>
  <sheetData>
    <row r="1" ht="12">
      <c r="A1" t="s">
        <v>54</v>
      </c>
    </row>
    <row r="3" spans="2:11" ht="12">
      <c r="B3">
        <v>1993</v>
      </c>
      <c r="C3">
        <v>1994</v>
      </c>
      <c r="D3">
        <v>1995</v>
      </c>
      <c r="E3">
        <v>1996</v>
      </c>
      <c r="F3">
        <v>1997</v>
      </c>
      <c r="G3">
        <v>1998</v>
      </c>
      <c r="H3">
        <v>1999</v>
      </c>
      <c r="I3">
        <v>2000</v>
      </c>
      <c r="J3">
        <v>2001</v>
      </c>
      <c r="K3">
        <v>2002</v>
      </c>
    </row>
    <row r="4" spans="1:11" ht="12">
      <c r="A4" t="s">
        <v>74</v>
      </c>
      <c r="B4">
        <v>106</v>
      </c>
      <c r="C4">
        <v>77</v>
      </c>
      <c r="D4">
        <v>80</v>
      </c>
      <c r="E4">
        <v>77</v>
      </c>
      <c r="F4">
        <v>74</v>
      </c>
      <c r="G4">
        <v>73</v>
      </c>
      <c r="H4">
        <v>97</v>
      </c>
      <c r="I4">
        <v>105</v>
      </c>
      <c r="J4">
        <v>73</v>
      </c>
      <c r="K4">
        <v>81</v>
      </c>
    </row>
    <row r="5" spans="1:11" ht="12">
      <c r="A5" t="s">
        <v>75</v>
      </c>
      <c r="B5">
        <v>32</v>
      </c>
      <c r="C5">
        <v>26</v>
      </c>
      <c r="D5">
        <v>22</v>
      </c>
      <c r="E5">
        <v>21</v>
      </c>
      <c r="F5">
        <v>23</v>
      </c>
      <c r="G5">
        <v>25</v>
      </c>
      <c r="H5">
        <v>39</v>
      </c>
      <c r="I5">
        <v>23</v>
      </c>
      <c r="J5">
        <v>29</v>
      </c>
      <c r="K5">
        <v>29</v>
      </c>
    </row>
    <row r="6" spans="1:11" ht="12">
      <c r="A6" t="s">
        <v>76</v>
      </c>
      <c r="B6">
        <v>52</v>
      </c>
      <c r="C6">
        <v>36</v>
      </c>
      <c r="D6">
        <v>40</v>
      </c>
      <c r="E6">
        <v>28</v>
      </c>
      <c r="F6">
        <v>33</v>
      </c>
      <c r="G6">
        <v>25</v>
      </c>
      <c r="H6">
        <v>39</v>
      </c>
      <c r="I6">
        <v>44</v>
      </c>
      <c r="J6">
        <v>24</v>
      </c>
      <c r="K6">
        <v>39</v>
      </c>
    </row>
    <row r="7" spans="1:11" ht="12">
      <c r="A7" t="s">
        <v>77</v>
      </c>
      <c r="B7">
        <v>5</v>
      </c>
      <c r="C7">
        <v>0</v>
      </c>
      <c r="D7">
        <v>1</v>
      </c>
      <c r="E7">
        <v>3</v>
      </c>
      <c r="F7">
        <v>3</v>
      </c>
      <c r="G7">
        <v>1</v>
      </c>
      <c r="H7">
        <v>1</v>
      </c>
      <c r="I7">
        <v>1</v>
      </c>
      <c r="J7">
        <v>1</v>
      </c>
      <c r="K7">
        <v>0</v>
      </c>
    </row>
    <row r="8" spans="1:11" ht="12">
      <c r="A8" t="s">
        <v>78</v>
      </c>
      <c r="B8">
        <v>17</v>
      </c>
      <c r="C8">
        <v>15</v>
      </c>
      <c r="D8">
        <v>17</v>
      </c>
      <c r="E8">
        <v>25</v>
      </c>
      <c r="F8">
        <v>15</v>
      </c>
      <c r="G8">
        <v>22</v>
      </c>
      <c r="H8">
        <v>18</v>
      </c>
      <c r="I8">
        <v>37</v>
      </c>
      <c r="J8">
        <v>19</v>
      </c>
      <c r="K8">
        <v>13</v>
      </c>
    </row>
    <row r="9" spans="1:11" ht="12">
      <c r="A9" t="s">
        <v>16</v>
      </c>
      <c r="B9" t="s">
        <v>92</v>
      </c>
      <c r="C9" t="s">
        <v>92</v>
      </c>
      <c r="D9">
        <v>13457</v>
      </c>
      <c r="E9">
        <v>13264</v>
      </c>
      <c r="F9">
        <v>13728</v>
      </c>
      <c r="G9">
        <v>14885</v>
      </c>
      <c r="H9">
        <v>13861</v>
      </c>
      <c r="I9">
        <v>15423</v>
      </c>
      <c r="J9">
        <v>16288</v>
      </c>
      <c r="K9">
        <v>16540</v>
      </c>
    </row>
    <row r="10" spans="1:11" ht="12">
      <c r="A10" t="s">
        <v>41</v>
      </c>
      <c r="B10">
        <v>1573</v>
      </c>
      <c r="C10">
        <v>1481</v>
      </c>
      <c r="D10">
        <v>1358</v>
      </c>
      <c r="E10">
        <v>1358</v>
      </c>
      <c r="F10">
        <v>1218</v>
      </c>
      <c r="G10">
        <v>1310</v>
      </c>
      <c r="H10">
        <v>1320</v>
      </c>
      <c r="I10">
        <v>1464</v>
      </c>
      <c r="J10">
        <v>1578</v>
      </c>
      <c r="K10">
        <v>1625</v>
      </c>
    </row>
    <row r="11" spans="1:11" ht="12">
      <c r="A11" t="s">
        <v>117</v>
      </c>
      <c r="B11">
        <v>75</v>
      </c>
      <c r="C11">
        <v>69</v>
      </c>
      <c r="D11">
        <v>78</v>
      </c>
      <c r="E11">
        <v>36</v>
      </c>
      <c r="F11">
        <v>37</v>
      </c>
      <c r="G11">
        <v>32</v>
      </c>
      <c r="H11">
        <v>38</v>
      </c>
      <c r="I11">
        <v>43</v>
      </c>
      <c r="J11">
        <v>36</v>
      </c>
      <c r="K11">
        <v>31</v>
      </c>
    </row>
    <row r="12" spans="1:11" ht="12">
      <c r="A12" t="s">
        <v>118</v>
      </c>
      <c r="B12">
        <v>1703</v>
      </c>
      <c r="C12">
        <v>1515</v>
      </c>
      <c r="D12">
        <v>1462</v>
      </c>
      <c r="E12">
        <v>1334</v>
      </c>
      <c r="F12">
        <v>1223</v>
      </c>
      <c r="G12">
        <v>1668</v>
      </c>
      <c r="H12">
        <v>1474</v>
      </c>
      <c r="I12">
        <v>1668</v>
      </c>
      <c r="J12">
        <v>1681</v>
      </c>
      <c r="K12">
        <v>1623</v>
      </c>
    </row>
    <row r="13" spans="1:11" ht="12">
      <c r="A13" t="s">
        <v>43</v>
      </c>
      <c r="B13">
        <v>490</v>
      </c>
      <c r="C13">
        <v>467</v>
      </c>
      <c r="D13">
        <v>366</v>
      </c>
      <c r="E13">
        <v>340</v>
      </c>
      <c r="F13">
        <v>374</v>
      </c>
      <c r="G13">
        <v>639</v>
      </c>
      <c r="H13">
        <v>528</v>
      </c>
      <c r="I13">
        <v>585</v>
      </c>
      <c r="J13">
        <v>622</v>
      </c>
      <c r="K13">
        <v>521</v>
      </c>
    </row>
    <row r="14" spans="1:11" ht="12">
      <c r="A14" t="s">
        <v>30</v>
      </c>
      <c r="B14">
        <v>1213</v>
      </c>
      <c r="C14">
        <v>1048</v>
      </c>
      <c r="D14">
        <v>1096</v>
      </c>
      <c r="E14">
        <v>994</v>
      </c>
      <c r="F14">
        <v>849</v>
      </c>
      <c r="G14">
        <v>1029</v>
      </c>
      <c r="H14">
        <v>946</v>
      </c>
      <c r="I14">
        <v>1083</v>
      </c>
      <c r="J14">
        <v>1059</v>
      </c>
      <c r="K14">
        <v>1102</v>
      </c>
    </row>
    <row r="15" spans="1:11" ht="12">
      <c r="A15" t="s">
        <v>44</v>
      </c>
      <c r="B15">
        <v>27</v>
      </c>
      <c r="C15">
        <v>16</v>
      </c>
      <c r="D15">
        <v>14</v>
      </c>
      <c r="E15">
        <v>14</v>
      </c>
      <c r="F15">
        <v>22</v>
      </c>
      <c r="G15">
        <v>13</v>
      </c>
      <c r="H15">
        <v>24</v>
      </c>
      <c r="I15">
        <v>25</v>
      </c>
      <c r="J15">
        <v>55</v>
      </c>
      <c r="K15">
        <v>61</v>
      </c>
    </row>
    <row r="16" spans="1:11" ht="12">
      <c r="A16" t="s">
        <v>45</v>
      </c>
      <c r="B16">
        <v>41579</v>
      </c>
      <c r="C16">
        <v>35822</v>
      </c>
      <c r="D16">
        <v>30665</v>
      </c>
      <c r="E16">
        <v>29981</v>
      </c>
      <c r="F16">
        <v>27865</v>
      </c>
      <c r="G16">
        <v>32744</v>
      </c>
      <c r="H16">
        <v>33974</v>
      </c>
      <c r="I16">
        <v>36302</v>
      </c>
      <c r="J16">
        <v>35048</v>
      </c>
      <c r="K16">
        <v>33054</v>
      </c>
    </row>
    <row r="17" spans="1:11" ht="12">
      <c r="A17" t="s">
        <v>46</v>
      </c>
      <c r="B17" t="s">
        <v>92</v>
      </c>
      <c r="C17" t="s">
        <v>92</v>
      </c>
      <c r="D17">
        <v>25104</v>
      </c>
      <c r="E17">
        <v>24152</v>
      </c>
      <c r="F17">
        <v>22737</v>
      </c>
      <c r="G17">
        <v>26781</v>
      </c>
      <c r="H17">
        <v>27858</v>
      </c>
      <c r="I17" t="s">
        <v>92</v>
      </c>
      <c r="J17">
        <v>22373</v>
      </c>
      <c r="K17">
        <v>21773</v>
      </c>
    </row>
    <row r="18" spans="1:11" ht="12">
      <c r="A18" t="s">
        <v>19</v>
      </c>
      <c r="B18" t="s">
        <v>92</v>
      </c>
      <c r="C18" t="s">
        <v>92</v>
      </c>
      <c r="D18">
        <v>5561</v>
      </c>
      <c r="E18">
        <v>5829</v>
      </c>
      <c r="F18">
        <v>5128</v>
      </c>
      <c r="G18">
        <v>5963</v>
      </c>
      <c r="H18">
        <v>6116</v>
      </c>
      <c r="I18" t="s">
        <v>92</v>
      </c>
      <c r="J18">
        <v>12675</v>
      </c>
      <c r="K18">
        <v>11281</v>
      </c>
    </row>
    <row r="19" spans="1:11" ht="12">
      <c r="A19" t="s">
        <v>47</v>
      </c>
      <c r="B19">
        <v>10292</v>
      </c>
      <c r="C19">
        <v>9350</v>
      </c>
      <c r="D19">
        <v>9974</v>
      </c>
      <c r="E19">
        <v>8449</v>
      </c>
      <c r="F19">
        <v>8060</v>
      </c>
      <c r="G19">
        <v>10981</v>
      </c>
      <c r="H19">
        <v>11981</v>
      </c>
      <c r="I19">
        <v>13464</v>
      </c>
      <c r="J19">
        <v>12663</v>
      </c>
      <c r="K19">
        <v>11214</v>
      </c>
    </row>
    <row r="20" spans="1:11" ht="12">
      <c r="A20" t="s">
        <v>48</v>
      </c>
      <c r="B20" t="s">
        <v>92</v>
      </c>
      <c r="C20" t="s">
        <v>92</v>
      </c>
      <c r="D20">
        <v>50878</v>
      </c>
      <c r="E20">
        <v>49166</v>
      </c>
      <c r="F20">
        <v>47136</v>
      </c>
      <c r="G20">
        <v>54636</v>
      </c>
      <c r="H20">
        <v>62115</v>
      </c>
      <c r="I20">
        <v>68767</v>
      </c>
      <c r="J20">
        <v>79135</v>
      </c>
      <c r="K20">
        <v>79185</v>
      </c>
    </row>
    <row r="22" ht="12">
      <c r="A22" t="s">
        <v>56</v>
      </c>
    </row>
    <row r="23" spans="1:11" ht="12">
      <c r="A23" t="s">
        <v>74</v>
      </c>
      <c r="B23">
        <v>7.3</v>
      </c>
      <c r="C23">
        <v>5.3</v>
      </c>
      <c r="D23">
        <v>5.4</v>
      </c>
      <c r="E23">
        <v>5.2</v>
      </c>
      <c r="F23">
        <v>5</v>
      </c>
      <c r="G23">
        <v>4.9</v>
      </c>
      <c r="H23">
        <v>6.5</v>
      </c>
      <c r="I23">
        <v>7</v>
      </c>
      <c r="J23">
        <v>4.8</v>
      </c>
      <c r="K23">
        <v>5.3</v>
      </c>
    </row>
    <row r="24" spans="1:11" ht="12">
      <c r="A24" t="s">
        <v>75</v>
      </c>
      <c r="B24">
        <v>2.2</v>
      </c>
      <c r="C24">
        <v>1.8</v>
      </c>
      <c r="D24">
        <v>1.5</v>
      </c>
      <c r="E24">
        <v>1.4</v>
      </c>
      <c r="F24">
        <v>1.6</v>
      </c>
      <c r="G24">
        <v>1.7</v>
      </c>
      <c r="H24">
        <v>2.6</v>
      </c>
      <c r="I24">
        <v>1.5</v>
      </c>
      <c r="J24">
        <v>1.9</v>
      </c>
      <c r="K24">
        <v>1.9</v>
      </c>
    </row>
    <row r="25" spans="1:11" ht="12">
      <c r="A25" t="s">
        <v>76</v>
      </c>
      <c r="B25">
        <v>3.6</v>
      </c>
      <c r="C25">
        <v>2.5</v>
      </c>
      <c r="D25">
        <v>2.7</v>
      </c>
      <c r="E25">
        <v>1.9</v>
      </c>
      <c r="F25">
        <v>2.2</v>
      </c>
      <c r="G25">
        <v>1.7</v>
      </c>
      <c r="H25">
        <v>2.6</v>
      </c>
      <c r="I25">
        <v>2.9</v>
      </c>
      <c r="J25">
        <v>1.6</v>
      </c>
      <c r="K25">
        <v>2.6</v>
      </c>
    </row>
    <row r="26" spans="1:11" ht="12">
      <c r="A26" t="s">
        <v>77</v>
      </c>
      <c r="B26">
        <v>0.3</v>
      </c>
      <c r="C26">
        <v>0</v>
      </c>
      <c r="D26" t="s">
        <v>92</v>
      </c>
      <c r="E26">
        <v>0</v>
      </c>
      <c r="F26">
        <v>0</v>
      </c>
      <c r="G26" t="s">
        <v>92</v>
      </c>
      <c r="H26" t="s">
        <v>92</v>
      </c>
      <c r="I26" t="s">
        <v>92</v>
      </c>
      <c r="J26" t="s">
        <v>92</v>
      </c>
      <c r="K26">
        <v>0</v>
      </c>
    </row>
    <row r="27" spans="1:11" ht="12">
      <c r="A27" t="s">
        <v>78</v>
      </c>
      <c r="B27">
        <v>1.2</v>
      </c>
      <c r="C27">
        <v>1</v>
      </c>
      <c r="D27">
        <v>1.2</v>
      </c>
      <c r="E27">
        <v>1.7</v>
      </c>
      <c r="F27">
        <v>1</v>
      </c>
      <c r="G27">
        <v>1.5</v>
      </c>
      <c r="H27">
        <v>1.2</v>
      </c>
      <c r="I27">
        <v>2.5</v>
      </c>
      <c r="J27">
        <v>1.3</v>
      </c>
      <c r="K27">
        <v>0.9</v>
      </c>
    </row>
    <row r="28" spans="1:11" ht="12">
      <c r="A28" t="s">
        <v>16</v>
      </c>
      <c r="B28" t="s">
        <v>92</v>
      </c>
      <c r="C28" t="s">
        <v>92</v>
      </c>
      <c r="D28">
        <v>915.8</v>
      </c>
      <c r="E28">
        <v>899.7</v>
      </c>
      <c r="F28">
        <v>927.8</v>
      </c>
      <c r="G28">
        <v>1001.4</v>
      </c>
      <c r="H28">
        <v>928.8</v>
      </c>
      <c r="I28">
        <v>1030</v>
      </c>
      <c r="J28">
        <v>1077.4</v>
      </c>
      <c r="K28">
        <v>1086.6</v>
      </c>
    </row>
    <row r="29" spans="1:11" ht="12">
      <c r="A29" t="s">
        <v>41</v>
      </c>
      <c r="B29">
        <v>107.7</v>
      </c>
      <c r="C29">
        <v>101</v>
      </c>
      <c r="D29">
        <v>92.4</v>
      </c>
      <c r="E29">
        <v>92.1</v>
      </c>
      <c r="F29">
        <v>82.3</v>
      </c>
      <c r="G29">
        <v>88.1</v>
      </c>
      <c r="H29">
        <v>88.4</v>
      </c>
      <c r="I29">
        <v>97.8</v>
      </c>
      <c r="J29">
        <v>104.4</v>
      </c>
      <c r="K29">
        <v>106.8</v>
      </c>
    </row>
    <row r="30" spans="1:11" ht="12">
      <c r="A30" t="s">
        <v>117</v>
      </c>
      <c r="B30">
        <v>5.1</v>
      </c>
      <c r="C30">
        <v>4.7</v>
      </c>
      <c r="D30">
        <v>5.3</v>
      </c>
      <c r="E30">
        <v>2.4</v>
      </c>
      <c r="F30">
        <v>2.5</v>
      </c>
      <c r="G30">
        <v>2.2</v>
      </c>
      <c r="H30">
        <v>2.5</v>
      </c>
      <c r="I30">
        <v>2.9</v>
      </c>
      <c r="J30">
        <v>2.4</v>
      </c>
      <c r="K30">
        <v>2</v>
      </c>
    </row>
    <row r="31" spans="1:11" ht="12">
      <c r="A31" t="s">
        <v>118</v>
      </c>
      <c r="B31">
        <v>116.6</v>
      </c>
      <c r="C31">
        <v>103.3</v>
      </c>
      <c r="D31">
        <v>99.5</v>
      </c>
      <c r="E31">
        <v>90.5</v>
      </c>
      <c r="F31">
        <v>82.7</v>
      </c>
      <c r="G31">
        <v>112.2</v>
      </c>
      <c r="H31">
        <v>98.8</v>
      </c>
      <c r="I31">
        <v>111.4</v>
      </c>
      <c r="J31">
        <v>111.2</v>
      </c>
      <c r="K31">
        <v>106.6</v>
      </c>
    </row>
    <row r="32" spans="1:11" ht="12">
      <c r="A32" t="s">
        <v>43</v>
      </c>
      <c r="B32">
        <v>33.5</v>
      </c>
      <c r="C32">
        <v>31.9</v>
      </c>
      <c r="D32">
        <v>24.9</v>
      </c>
      <c r="E32">
        <v>23.1</v>
      </c>
      <c r="F32">
        <v>25.3</v>
      </c>
      <c r="G32">
        <v>43</v>
      </c>
      <c r="H32">
        <v>35.4</v>
      </c>
      <c r="I32">
        <v>39.1</v>
      </c>
      <c r="J32">
        <v>41.1</v>
      </c>
      <c r="K32">
        <v>34.2</v>
      </c>
    </row>
    <row r="33" spans="1:11" ht="12">
      <c r="A33" t="s">
        <v>30</v>
      </c>
      <c r="B33">
        <v>83</v>
      </c>
      <c r="C33">
        <v>71.5</v>
      </c>
      <c r="D33">
        <v>74.6</v>
      </c>
      <c r="E33">
        <v>67.4</v>
      </c>
      <c r="F33">
        <v>57.4</v>
      </c>
      <c r="G33">
        <v>69.2</v>
      </c>
      <c r="H33">
        <v>63.4</v>
      </c>
      <c r="I33">
        <v>72.3</v>
      </c>
      <c r="J33">
        <v>70.1</v>
      </c>
      <c r="K33">
        <v>72.4</v>
      </c>
    </row>
    <row r="34" spans="1:11" ht="12">
      <c r="A34" t="s">
        <v>44</v>
      </c>
      <c r="B34">
        <v>1.8</v>
      </c>
      <c r="C34">
        <v>1.1</v>
      </c>
      <c r="D34">
        <v>1</v>
      </c>
      <c r="E34">
        <v>0.9</v>
      </c>
      <c r="F34">
        <v>1.5</v>
      </c>
      <c r="G34">
        <v>0.9</v>
      </c>
      <c r="H34">
        <v>1.6</v>
      </c>
      <c r="I34">
        <v>1.7</v>
      </c>
      <c r="J34">
        <v>3.6</v>
      </c>
      <c r="K34">
        <v>4</v>
      </c>
    </row>
    <row r="35" spans="1:11" ht="12">
      <c r="A35" t="s">
        <v>45</v>
      </c>
      <c r="B35">
        <v>2846.6</v>
      </c>
      <c r="C35">
        <v>2443.3</v>
      </c>
      <c r="D35">
        <v>2086.9</v>
      </c>
      <c r="E35">
        <v>2033.6</v>
      </c>
      <c r="F35">
        <v>1883.2</v>
      </c>
      <c r="G35">
        <v>2202.9</v>
      </c>
      <c r="H35">
        <v>2276.5</v>
      </c>
      <c r="I35">
        <v>2424.3</v>
      </c>
      <c r="J35">
        <v>2318.4</v>
      </c>
      <c r="K35">
        <v>2171.4</v>
      </c>
    </row>
    <row r="36" spans="1:11" ht="12">
      <c r="A36" t="s">
        <v>46</v>
      </c>
      <c r="B36" t="s">
        <v>92</v>
      </c>
      <c r="C36" t="s">
        <v>92</v>
      </c>
      <c r="D36">
        <v>1708.4</v>
      </c>
      <c r="E36">
        <v>1638.3</v>
      </c>
      <c r="F36">
        <v>1536.6</v>
      </c>
      <c r="G36">
        <v>1801.7</v>
      </c>
      <c r="H36">
        <v>1866.6</v>
      </c>
      <c r="I36" t="s">
        <v>92</v>
      </c>
      <c r="J36">
        <v>1480</v>
      </c>
      <c r="K36">
        <v>1430.3</v>
      </c>
    </row>
    <row r="37" spans="1:11" ht="12">
      <c r="A37" t="s">
        <v>19</v>
      </c>
      <c r="B37" t="s">
        <v>92</v>
      </c>
      <c r="C37" t="s">
        <v>92</v>
      </c>
      <c r="D37">
        <v>378.4</v>
      </c>
      <c r="E37">
        <v>395.4</v>
      </c>
      <c r="F37">
        <v>346.6</v>
      </c>
      <c r="G37">
        <v>401.2</v>
      </c>
      <c r="H37">
        <v>409.8</v>
      </c>
      <c r="I37" t="s">
        <v>92</v>
      </c>
      <c r="J37">
        <v>838.4</v>
      </c>
      <c r="K37">
        <v>741.1</v>
      </c>
    </row>
    <row r="38" spans="1:11" ht="12">
      <c r="A38" t="s">
        <v>47</v>
      </c>
      <c r="B38">
        <v>704.6</v>
      </c>
      <c r="C38">
        <v>637.7</v>
      </c>
      <c r="D38">
        <v>678.4</v>
      </c>
      <c r="E38">
        <v>573.1</v>
      </c>
      <c r="F38">
        <v>544.7</v>
      </c>
      <c r="G38">
        <v>738.8</v>
      </c>
      <c r="H38">
        <v>802.8</v>
      </c>
      <c r="I38">
        <v>899.2</v>
      </c>
      <c r="J38">
        <v>837.7</v>
      </c>
      <c r="K38">
        <v>736.7</v>
      </c>
    </row>
    <row r="39" spans="1:11" ht="12">
      <c r="A39" t="s">
        <v>48</v>
      </c>
      <c r="B39" t="s">
        <v>92</v>
      </c>
      <c r="C39" t="s">
        <v>92</v>
      </c>
      <c r="D39">
        <v>3462.4</v>
      </c>
      <c r="E39">
        <v>3335</v>
      </c>
      <c r="F39">
        <v>3185.6</v>
      </c>
      <c r="G39">
        <v>3675.7</v>
      </c>
      <c r="H39">
        <v>4162.1</v>
      </c>
      <c r="I39">
        <v>4592.4</v>
      </c>
      <c r="J39">
        <v>5234.7</v>
      </c>
      <c r="K39">
        <v>5201.9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22" sqref="A22"/>
    </sheetView>
  </sheetViews>
  <sheetFormatPr defaultColWidth="11.421875" defaultRowHeight="12.75"/>
  <cols>
    <col min="1" max="1" width="34.421875" style="0" customWidth="1"/>
    <col min="2" max="9" width="8.8515625" style="0" customWidth="1"/>
    <col min="10" max="10" width="11.00390625" style="0" bestFit="1" customWidth="1"/>
    <col min="11" max="16384" width="8.8515625" style="0" customWidth="1"/>
  </cols>
  <sheetData>
    <row r="1" ht="12">
      <c r="A1" t="s">
        <v>51</v>
      </c>
    </row>
    <row r="3" spans="2:11" ht="12">
      <c r="B3">
        <v>1993</v>
      </c>
      <c r="C3">
        <v>1994</v>
      </c>
      <c r="D3">
        <v>1995</v>
      </c>
      <c r="E3">
        <v>1996</v>
      </c>
      <c r="F3">
        <v>1997</v>
      </c>
      <c r="G3">
        <v>1998</v>
      </c>
      <c r="H3">
        <v>1999</v>
      </c>
      <c r="I3">
        <v>2000</v>
      </c>
      <c r="J3">
        <v>2001</v>
      </c>
      <c r="K3">
        <v>2002</v>
      </c>
    </row>
    <row r="4" spans="1:11" ht="12">
      <c r="A4" t="s">
        <v>74</v>
      </c>
      <c r="B4">
        <v>235</v>
      </c>
      <c r="C4">
        <v>205</v>
      </c>
      <c r="D4">
        <v>238</v>
      </c>
      <c r="E4">
        <v>240</v>
      </c>
      <c r="F4">
        <v>248</v>
      </c>
      <c r="G4">
        <v>267</v>
      </c>
      <c r="H4">
        <v>233</v>
      </c>
      <c r="I4">
        <v>248</v>
      </c>
      <c r="J4">
        <v>277</v>
      </c>
      <c r="K4">
        <v>232</v>
      </c>
    </row>
    <row r="5" spans="1:11" ht="12">
      <c r="A5" t="s">
        <v>75</v>
      </c>
      <c r="B5">
        <v>47</v>
      </c>
      <c r="C5">
        <v>42</v>
      </c>
      <c r="D5">
        <v>63</v>
      </c>
      <c r="E5">
        <v>65</v>
      </c>
      <c r="F5">
        <v>75</v>
      </c>
      <c r="G5">
        <v>64</v>
      </c>
      <c r="H5">
        <v>64</v>
      </c>
      <c r="I5">
        <v>78</v>
      </c>
      <c r="J5">
        <v>66</v>
      </c>
      <c r="K5">
        <v>57</v>
      </c>
    </row>
    <row r="6" spans="1:11" ht="12">
      <c r="A6" t="s">
        <v>76</v>
      </c>
      <c r="B6">
        <v>143</v>
      </c>
      <c r="C6">
        <v>140</v>
      </c>
      <c r="D6">
        <v>120</v>
      </c>
      <c r="E6">
        <v>135</v>
      </c>
      <c r="F6">
        <v>111</v>
      </c>
      <c r="G6">
        <v>150</v>
      </c>
      <c r="H6">
        <v>112</v>
      </c>
      <c r="I6">
        <v>123</v>
      </c>
      <c r="J6">
        <v>156</v>
      </c>
      <c r="K6">
        <v>126</v>
      </c>
    </row>
    <row r="7" spans="1:11" ht="12">
      <c r="A7" t="s">
        <v>77</v>
      </c>
      <c r="B7">
        <v>8</v>
      </c>
      <c r="C7">
        <v>6</v>
      </c>
      <c r="D7">
        <v>9</v>
      </c>
      <c r="E7">
        <v>9</v>
      </c>
      <c r="F7">
        <v>11</v>
      </c>
      <c r="G7">
        <v>10</v>
      </c>
      <c r="H7">
        <v>14</v>
      </c>
      <c r="I7">
        <v>7</v>
      </c>
      <c r="J7">
        <v>14</v>
      </c>
      <c r="K7">
        <v>18</v>
      </c>
    </row>
    <row r="8" spans="1:11" ht="12">
      <c r="A8" t="s">
        <v>78</v>
      </c>
      <c r="B8">
        <v>37</v>
      </c>
      <c r="C8">
        <v>17</v>
      </c>
      <c r="D8">
        <v>46</v>
      </c>
      <c r="E8">
        <v>31</v>
      </c>
      <c r="F8">
        <v>51</v>
      </c>
      <c r="G8">
        <v>43</v>
      </c>
      <c r="H8">
        <v>43</v>
      </c>
      <c r="I8">
        <v>40</v>
      </c>
      <c r="J8">
        <v>41</v>
      </c>
      <c r="K8">
        <v>31</v>
      </c>
    </row>
    <row r="9" spans="1:11" ht="12">
      <c r="A9" t="s">
        <v>16</v>
      </c>
      <c r="B9" t="s">
        <v>92</v>
      </c>
      <c r="C9" t="s">
        <v>92</v>
      </c>
      <c r="D9">
        <v>17694</v>
      </c>
      <c r="E9">
        <v>17659</v>
      </c>
      <c r="F9">
        <v>17646</v>
      </c>
      <c r="G9">
        <v>18329</v>
      </c>
      <c r="H9">
        <v>18425</v>
      </c>
      <c r="I9">
        <v>18707</v>
      </c>
      <c r="J9">
        <v>20237</v>
      </c>
      <c r="K9">
        <v>20865</v>
      </c>
    </row>
    <row r="10" spans="1:11" ht="12">
      <c r="A10" t="s">
        <v>41</v>
      </c>
      <c r="B10">
        <v>2322</v>
      </c>
      <c r="C10">
        <v>2009</v>
      </c>
      <c r="D10">
        <v>2504</v>
      </c>
      <c r="E10">
        <v>3034</v>
      </c>
      <c r="F10">
        <v>3332</v>
      </c>
      <c r="G10">
        <v>3485</v>
      </c>
      <c r="H10">
        <v>3550</v>
      </c>
      <c r="I10">
        <v>3752</v>
      </c>
      <c r="J10">
        <v>4086</v>
      </c>
      <c r="K10">
        <v>4740</v>
      </c>
    </row>
    <row r="11" spans="1:11" ht="12">
      <c r="A11" t="s">
        <v>117</v>
      </c>
      <c r="B11">
        <v>121</v>
      </c>
      <c r="C11">
        <v>86</v>
      </c>
      <c r="D11">
        <v>74</v>
      </c>
      <c r="E11">
        <v>71</v>
      </c>
      <c r="F11">
        <v>108</v>
      </c>
      <c r="G11">
        <v>98</v>
      </c>
      <c r="H11">
        <v>93</v>
      </c>
      <c r="I11">
        <v>95</v>
      </c>
      <c r="J11">
        <v>76</v>
      </c>
      <c r="K11">
        <v>75</v>
      </c>
    </row>
    <row r="12" spans="1:11" ht="12">
      <c r="A12" t="s">
        <v>118</v>
      </c>
      <c r="B12">
        <v>1941</v>
      </c>
      <c r="C12">
        <v>1935</v>
      </c>
      <c r="D12">
        <v>1983</v>
      </c>
      <c r="E12">
        <v>2127</v>
      </c>
      <c r="F12">
        <v>2439</v>
      </c>
      <c r="G12">
        <v>2531</v>
      </c>
      <c r="H12">
        <v>4270</v>
      </c>
      <c r="I12">
        <v>2357</v>
      </c>
      <c r="J12">
        <v>2550</v>
      </c>
      <c r="K12">
        <v>2047</v>
      </c>
    </row>
    <row r="13" spans="1:11" ht="12">
      <c r="A13" t="s">
        <v>43</v>
      </c>
      <c r="B13">
        <v>944</v>
      </c>
      <c r="C13">
        <v>863</v>
      </c>
      <c r="D13">
        <v>892</v>
      </c>
      <c r="E13">
        <v>909</v>
      </c>
      <c r="F13">
        <v>1251</v>
      </c>
      <c r="G13">
        <v>1285</v>
      </c>
      <c r="H13">
        <v>1257</v>
      </c>
      <c r="I13">
        <v>1198</v>
      </c>
      <c r="J13">
        <v>1168</v>
      </c>
      <c r="K13">
        <v>879</v>
      </c>
    </row>
    <row r="14" spans="1:11" ht="12">
      <c r="A14" t="s">
        <v>30</v>
      </c>
      <c r="B14">
        <v>997</v>
      </c>
      <c r="C14">
        <v>1072</v>
      </c>
      <c r="D14">
        <v>1091</v>
      </c>
      <c r="E14">
        <v>1218</v>
      </c>
      <c r="F14">
        <v>1188</v>
      </c>
      <c r="G14">
        <v>1246</v>
      </c>
      <c r="H14">
        <v>1213</v>
      </c>
      <c r="I14">
        <v>1159</v>
      </c>
      <c r="J14">
        <v>1382</v>
      </c>
      <c r="K14">
        <v>1168</v>
      </c>
    </row>
    <row r="15" spans="1:11" ht="12">
      <c r="A15" t="s">
        <v>44</v>
      </c>
      <c r="B15">
        <v>42</v>
      </c>
      <c r="C15">
        <v>34</v>
      </c>
      <c r="D15">
        <v>54</v>
      </c>
      <c r="E15">
        <v>93</v>
      </c>
      <c r="F15">
        <v>85</v>
      </c>
      <c r="G15">
        <v>78</v>
      </c>
      <c r="H15">
        <v>70</v>
      </c>
      <c r="I15">
        <v>63</v>
      </c>
      <c r="J15">
        <v>89</v>
      </c>
      <c r="K15">
        <v>54</v>
      </c>
    </row>
    <row r="16" spans="1:11" ht="12">
      <c r="A16" t="s">
        <v>45</v>
      </c>
      <c r="B16">
        <v>75582</v>
      </c>
      <c r="C16">
        <v>73399</v>
      </c>
      <c r="D16">
        <v>67544</v>
      </c>
      <c r="E16">
        <v>70847</v>
      </c>
      <c r="F16">
        <v>74439</v>
      </c>
      <c r="G16">
        <v>74592</v>
      </c>
      <c r="H16">
        <v>74189</v>
      </c>
      <c r="I16">
        <v>77283</v>
      </c>
      <c r="J16">
        <v>73723</v>
      </c>
      <c r="K16">
        <v>68267</v>
      </c>
    </row>
    <row r="17" spans="1:11" ht="12">
      <c r="A17" t="s">
        <v>46</v>
      </c>
      <c r="B17" t="s">
        <v>92</v>
      </c>
      <c r="C17" t="s">
        <v>92</v>
      </c>
      <c r="D17">
        <v>51697</v>
      </c>
      <c r="E17">
        <v>52863</v>
      </c>
      <c r="F17">
        <v>56952</v>
      </c>
      <c r="G17">
        <v>56907</v>
      </c>
      <c r="H17">
        <v>56361</v>
      </c>
      <c r="I17">
        <v>58750</v>
      </c>
      <c r="J17">
        <v>55590</v>
      </c>
      <c r="K17">
        <v>51639</v>
      </c>
    </row>
    <row r="18" spans="1:11" ht="12">
      <c r="A18" t="s">
        <v>19</v>
      </c>
      <c r="B18" t="s">
        <v>92</v>
      </c>
      <c r="C18" t="s">
        <v>92</v>
      </c>
      <c r="D18">
        <v>15847</v>
      </c>
      <c r="E18">
        <v>17984</v>
      </c>
      <c r="F18">
        <v>17487</v>
      </c>
      <c r="G18">
        <v>17685</v>
      </c>
      <c r="H18">
        <v>17828</v>
      </c>
      <c r="I18">
        <v>18533</v>
      </c>
      <c r="J18">
        <v>18133</v>
      </c>
      <c r="K18">
        <v>16628</v>
      </c>
    </row>
    <row r="19" spans="1:11" ht="12">
      <c r="A19" t="s">
        <v>47</v>
      </c>
      <c r="B19">
        <v>15746</v>
      </c>
      <c r="C19">
        <v>16528</v>
      </c>
      <c r="D19">
        <v>18416</v>
      </c>
      <c r="E19">
        <v>17274</v>
      </c>
      <c r="F19">
        <v>17058</v>
      </c>
      <c r="G19">
        <v>15693</v>
      </c>
      <c r="H19">
        <v>18249</v>
      </c>
      <c r="I19">
        <v>18623</v>
      </c>
      <c r="J19">
        <v>17468</v>
      </c>
      <c r="K19">
        <v>15842</v>
      </c>
    </row>
    <row r="20" spans="1:11" ht="12">
      <c r="A20" t="s">
        <v>48</v>
      </c>
      <c r="B20" t="s">
        <v>92</v>
      </c>
      <c r="C20" t="s">
        <v>92</v>
      </c>
      <c r="D20">
        <v>84954</v>
      </c>
      <c r="E20">
        <v>92025</v>
      </c>
      <c r="F20">
        <v>93390</v>
      </c>
      <c r="G20">
        <v>97384</v>
      </c>
      <c r="H20">
        <v>105169</v>
      </c>
      <c r="I20">
        <v>112319</v>
      </c>
      <c r="J20">
        <v>116820</v>
      </c>
      <c r="K20">
        <v>116781</v>
      </c>
    </row>
    <row r="22" ht="12">
      <c r="A22" t="s">
        <v>56</v>
      </c>
    </row>
    <row r="23" spans="1:11" ht="12">
      <c r="A23" t="s">
        <v>74</v>
      </c>
      <c r="B23">
        <v>7.6</v>
      </c>
      <c r="C23">
        <v>6.4</v>
      </c>
      <c r="D23">
        <v>7.3</v>
      </c>
      <c r="E23">
        <v>7.2</v>
      </c>
      <c r="F23">
        <v>7.3</v>
      </c>
      <c r="G23">
        <v>7.7</v>
      </c>
      <c r="H23">
        <v>6.6</v>
      </c>
      <c r="I23">
        <v>7</v>
      </c>
      <c r="J23">
        <v>7.6</v>
      </c>
      <c r="K23">
        <v>6.3</v>
      </c>
    </row>
    <row r="24" spans="1:11" ht="12">
      <c r="A24" t="s">
        <v>75</v>
      </c>
      <c r="B24">
        <v>1.5</v>
      </c>
      <c r="C24">
        <v>1.3</v>
      </c>
      <c r="D24">
        <v>1.9</v>
      </c>
      <c r="E24">
        <v>1.9</v>
      </c>
      <c r="F24">
        <v>2.2</v>
      </c>
      <c r="G24">
        <v>1.9</v>
      </c>
      <c r="H24">
        <v>1.8</v>
      </c>
      <c r="I24">
        <v>2.2</v>
      </c>
      <c r="J24">
        <v>1.8</v>
      </c>
      <c r="K24">
        <v>1.5</v>
      </c>
    </row>
    <row r="25" spans="1:11" ht="12">
      <c r="A25" t="s">
        <v>76</v>
      </c>
      <c r="B25">
        <v>4.6</v>
      </c>
      <c r="C25">
        <v>4.4</v>
      </c>
      <c r="D25">
        <v>3.7</v>
      </c>
      <c r="E25">
        <v>4</v>
      </c>
      <c r="F25">
        <v>3.3</v>
      </c>
      <c r="G25">
        <v>4.3</v>
      </c>
      <c r="H25">
        <v>3.2</v>
      </c>
      <c r="I25">
        <v>3.4</v>
      </c>
      <c r="J25">
        <v>4.3</v>
      </c>
      <c r="K25">
        <v>3.4</v>
      </c>
    </row>
    <row r="26" spans="1:11" ht="12">
      <c r="A26" t="s">
        <v>77</v>
      </c>
      <c r="B26">
        <v>0.3</v>
      </c>
      <c r="C26">
        <v>0.2</v>
      </c>
      <c r="D26">
        <v>0.3</v>
      </c>
      <c r="E26">
        <v>0.3</v>
      </c>
      <c r="F26">
        <v>0.3</v>
      </c>
      <c r="G26">
        <v>0.3</v>
      </c>
      <c r="H26">
        <v>0.4</v>
      </c>
      <c r="I26">
        <v>0.2</v>
      </c>
      <c r="J26">
        <v>0.4</v>
      </c>
      <c r="K26">
        <v>0.5</v>
      </c>
    </row>
    <row r="27" spans="1:11" ht="12">
      <c r="A27" t="s">
        <v>78</v>
      </c>
      <c r="B27">
        <v>1.2</v>
      </c>
      <c r="C27">
        <v>0.5</v>
      </c>
      <c r="D27">
        <v>1.4</v>
      </c>
      <c r="E27">
        <v>0.9</v>
      </c>
      <c r="F27">
        <v>1.5</v>
      </c>
      <c r="G27">
        <v>1.2</v>
      </c>
      <c r="H27">
        <v>1.2</v>
      </c>
      <c r="I27">
        <v>1.1</v>
      </c>
      <c r="J27">
        <v>1.1</v>
      </c>
      <c r="K27">
        <v>0.8</v>
      </c>
    </row>
    <row r="28" spans="1:11" ht="12">
      <c r="A28" t="s">
        <v>16</v>
      </c>
      <c r="B28" t="s">
        <v>92</v>
      </c>
      <c r="C28" t="s">
        <v>92</v>
      </c>
      <c r="D28">
        <v>541.9</v>
      </c>
      <c r="E28">
        <v>528.9</v>
      </c>
      <c r="F28">
        <v>519.4</v>
      </c>
      <c r="G28">
        <v>530.7</v>
      </c>
      <c r="H28">
        <v>525.4</v>
      </c>
      <c r="I28">
        <v>524.5</v>
      </c>
      <c r="J28">
        <v>557.7</v>
      </c>
      <c r="K28">
        <v>562.6</v>
      </c>
    </row>
    <row r="29" spans="1:11" ht="12">
      <c r="A29" t="s">
        <v>41</v>
      </c>
      <c r="B29">
        <v>74.7</v>
      </c>
      <c r="C29">
        <v>63</v>
      </c>
      <c r="D29">
        <v>76.7</v>
      </c>
      <c r="E29">
        <v>90.9</v>
      </c>
      <c r="F29">
        <v>98.1</v>
      </c>
      <c r="G29">
        <v>100.9</v>
      </c>
      <c r="H29">
        <v>101.2</v>
      </c>
      <c r="I29">
        <v>105.2</v>
      </c>
      <c r="J29">
        <v>112.6</v>
      </c>
      <c r="K29">
        <v>127.8</v>
      </c>
    </row>
    <row r="30" spans="1:11" ht="12">
      <c r="A30" t="s">
        <v>117</v>
      </c>
      <c r="B30">
        <v>3.9</v>
      </c>
      <c r="C30">
        <v>2.7</v>
      </c>
      <c r="D30">
        <v>2.3</v>
      </c>
      <c r="E30">
        <v>2.1</v>
      </c>
      <c r="F30">
        <v>3.2</v>
      </c>
      <c r="G30">
        <v>2.8</v>
      </c>
      <c r="H30">
        <v>2.7</v>
      </c>
      <c r="I30">
        <v>2.7</v>
      </c>
      <c r="J30">
        <v>2.1</v>
      </c>
      <c r="K30">
        <v>2</v>
      </c>
    </row>
    <row r="31" spans="1:11" ht="12">
      <c r="A31" t="s">
        <v>118</v>
      </c>
      <c r="B31">
        <v>62.4</v>
      </c>
      <c r="C31">
        <v>60.7</v>
      </c>
      <c r="D31">
        <v>60.7</v>
      </c>
      <c r="E31">
        <v>63.7</v>
      </c>
      <c r="F31">
        <v>71.8</v>
      </c>
      <c r="G31">
        <v>73.3</v>
      </c>
      <c r="H31">
        <v>70.4</v>
      </c>
      <c r="I31">
        <v>66.1</v>
      </c>
      <c r="J31">
        <v>70.3</v>
      </c>
      <c r="K31">
        <v>55.2</v>
      </c>
    </row>
    <row r="32" spans="1:11" ht="12">
      <c r="A32" t="s">
        <v>43</v>
      </c>
      <c r="B32">
        <v>30.4</v>
      </c>
      <c r="C32">
        <v>27.1</v>
      </c>
      <c r="D32">
        <v>27.3</v>
      </c>
      <c r="E32">
        <v>27.2</v>
      </c>
      <c r="F32">
        <v>36.8</v>
      </c>
      <c r="G32">
        <v>37.2</v>
      </c>
      <c r="H32">
        <v>35.8</v>
      </c>
      <c r="I32">
        <v>33.6</v>
      </c>
      <c r="J32">
        <v>32.2</v>
      </c>
      <c r="K32">
        <v>23.7</v>
      </c>
    </row>
    <row r="33" spans="1:11" ht="12">
      <c r="A33" t="s">
        <v>30</v>
      </c>
      <c r="B33">
        <v>32.1</v>
      </c>
      <c r="C33">
        <v>33.6</v>
      </c>
      <c r="D33">
        <v>33.4</v>
      </c>
      <c r="E33">
        <v>36.5</v>
      </c>
      <c r="F33">
        <v>35</v>
      </c>
      <c r="G33">
        <v>36.1</v>
      </c>
      <c r="H33">
        <v>34.6</v>
      </c>
      <c r="I33">
        <v>32.5</v>
      </c>
      <c r="J33">
        <v>38.1</v>
      </c>
      <c r="K33">
        <v>31.5</v>
      </c>
    </row>
    <row r="34" spans="1:11" ht="12">
      <c r="A34" t="s">
        <v>44</v>
      </c>
      <c r="B34">
        <v>1.4</v>
      </c>
      <c r="C34">
        <v>1.1</v>
      </c>
      <c r="D34">
        <v>1.7</v>
      </c>
      <c r="E34">
        <v>2.8</v>
      </c>
      <c r="F34">
        <v>2.5</v>
      </c>
      <c r="G34">
        <v>2.3</v>
      </c>
      <c r="H34">
        <v>2</v>
      </c>
      <c r="I34">
        <v>1.8</v>
      </c>
      <c r="J34">
        <v>2.5</v>
      </c>
      <c r="K34">
        <v>1.5</v>
      </c>
    </row>
    <row r="35" spans="1:11" ht="12">
      <c r="A35" t="s">
        <v>45</v>
      </c>
      <c r="B35">
        <v>2430.5</v>
      </c>
      <c r="C35">
        <v>2303</v>
      </c>
      <c r="D35">
        <v>2068.7</v>
      </c>
      <c r="E35">
        <v>2122</v>
      </c>
      <c r="F35">
        <v>2191.3</v>
      </c>
      <c r="G35">
        <v>2159.9</v>
      </c>
      <c r="H35">
        <v>2115.5</v>
      </c>
      <c r="I35">
        <v>2166.7</v>
      </c>
      <c r="J35">
        <v>2031.5</v>
      </c>
      <c r="K35">
        <v>1840.7</v>
      </c>
    </row>
    <row r="36" spans="1:11" ht="12">
      <c r="A36" t="s">
        <v>46</v>
      </c>
      <c r="B36" t="s">
        <v>92</v>
      </c>
      <c r="C36" t="s">
        <v>92</v>
      </c>
      <c r="D36">
        <v>1583.3</v>
      </c>
      <c r="E36">
        <v>1583.3</v>
      </c>
      <c r="F36">
        <v>1676.5</v>
      </c>
      <c r="G36">
        <v>1647.8</v>
      </c>
      <c r="H36">
        <v>1607.2</v>
      </c>
      <c r="I36">
        <v>1647.1</v>
      </c>
      <c r="J36">
        <v>1531.8</v>
      </c>
      <c r="K36">
        <v>1392.4</v>
      </c>
    </row>
    <row r="37" spans="1:11" ht="12">
      <c r="A37" t="s">
        <v>19</v>
      </c>
      <c r="B37" t="s">
        <v>92</v>
      </c>
      <c r="C37" t="s">
        <v>92</v>
      </c>
      <c r="D37">
        <v>485.3</v>
      </c>
      <c r="E37">
        <v>538.7</v>
      </c>
      <c r="F37">
        <v>514.8</v>
      </c>
      <c r="G37">
        <v>512.1</v>
      </c>
      <c r="H37">
        <v>508.4</v>
      </c>
      <c r="I37">
        <v>519.6</v>
      </c>
      <c r="J37">
        <v>499.7</v>
      </c>
      <c r="K37">
        <v>448.3</v>
      </c>
    </row>
    <row r="38" spans="1:11" ht="12">
      <c r="A38" t="s">
        <v>47</v>
      </c>
      <c r="B38">
        <v>506.3</v>
      </c>
      <c r="C38">
        <v>518.6</v>
      </c>
      <c r="D38">
        <v>564</v>
      </c>
      <c r="E38">
        <v>517.4</v>
      </c>
      <c r="F38">
        <v>502.1</v>
      </c>
      <c r="G38">
        <v>454.4</v>
      </c>
      <c r="H38">
        <v>520.4</v>
      </c>
      <c r="I38">
        <v>522.1</v>
      </c>
      <c r="J38">
        <v>481.4</v>
      </c>
      <c r="K38">
        <v>427.2</v>
      </c>
    </row>
    <row r="39" spans="1:11" ht="12">
      <c r="A39" t="s">
        <v>48</v>
      </c>
      <c r="B39" t="s">
        <v>92</v>
      </c>
      <c r="C39" t="s">
        <v>92</v>
      </c>
      <c r="D39">
        <v>2601.9</v>
      </c>
      <c r="E39">
        <v>2756.3</v>
      </c>
      <c r="F39">
        <v>2749.1</v>
      </c>
      <c r="G39">
        <v>2819.9</v>
      </c>
      <c r="H39">
        <v>2998.9</v>
      </c>
      <c r="I39">
        <v>3149</v>
      </c>
      <c r="J39">
        <v>3219.1</v>
      </c>
      <c r="K39">
        <v>3148.8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inu</dc:creator>
  <cp:keywords/>
  <dc:description/>
  <cp:lastModifiedBy>John Lott</cp:lastModifiedBy>
  <dcterms:created xsi:type="dcterms:W3CDTF">2003-06-26T18:44:45Z</dcterms:created>
  <dcterms:modified xsi:type="dcterms:W3CDTF">2003-07-01T15:43:29Z</dcterms:modified>
  <cp:category/>
  <cp:version/>
  <cp:contentType/>
  <cp:contentStatus/>
</cp:coreProperties>
</file>